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6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utualenergyni.sharepoint.com/gmo2/Shared Documents/IT/GMO Website/Content/Tariffs/Annual Tariffs/GY 2425/"/>
    </mc:Choice>
  </mc:AlternateContent>
  <xr:revisionPtr revIDLastSave="0" documentId="8_{5005939B-302C-4DD7-954B-03946EC9220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ostalised Tariff" sheetId="1" r:id="rId1"/>
    <sheet name="Calc Com &amp; Cap" sheetId="2" r:id="rId2"/>
    <sheet name="Seasonal Factors &amp; Multipliers" sheetId="3" r:id="rId3"/>
  </sheets>
  <definedNames>
    <definedName name="_xlnm.Print_Area" localSheetId="1">'Calc Com &amp; Cap'!$A$1:$Z$145</definedName>
    <definedName name="_xlnm.Print_Area" localSheetId="0">'Postalised Tariff'!$B$3:$G$93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93" i="1" l="1"/>
  <c r="F93" i="1" s="1"/>
  <c r="G93" i="1" s="1"/>
  <c r="D93" i="1"/>
  <c r="O90" i="2"/>
  <c r="P90" i="2"/>
  <c r="Q90" i="2"/>
  <c r="R90" i="2"/>
  <c r="S90" i="2"/>
  <c r="T90" i="2"/>
  <c r="U90" i="2"/>
  <c r="V90" i="2"/>
  <c r="W90" i="2"/>
  <c r="X90" i="2"/>
  <c r="Y90" i="2"/>
  <c r="N90" i="2"/>
  <c r="C57" i="1"/>
  <c r="G20" i="2" l="1"/>
  <c r="G23" i="2" l="1"/>
  <c r="B76" i="1" l="1"/>
  <c r="B77" i="1"/>
  <c r="B78" i="1"/>
  <c r="B79" i="1"/>
  <c r="B80" i="1"/>
  <c r="B81" i="1"/>
  <c r="B75" i="1"/>
  <c r="B49" i="1"/>
  <c r="B50" i="1"/>
  <c r="B51" i="1"/>
  <c r="B52" i="1"/>
  <c r="B53" i="1"/>
  <c r="B54" i="1"/>
  <c r="B48" i="1"/>
  <c r="C42" i="1"/>
  <c r="CN18" i="2"/>
  <c r="CM18" i="2"/>
  <c r="CL18" i="2"/>
  <c r="CK18" i="2"/>
  <c r="BT18" i="2"/>
  <c r="BS18" i="2"/>
  <c r="BR18" i="2"/>
  <c r="BQ18" i="2"/>
  <c r="AZ18" i="2"/>
  <c r="AY18" i="2"/>
  <c r="AX18" i="2"/>
  <c r="AW18" i="2"/>
  <c r="AF18" i="2"/>
  <c r="AE18" i="2"/>
  <c r="AD18" i="2"/>
  <c r="AC18" i="2"/>
  <c r="L18" i="2"/>
  <c r="K18" i="2"/>
  <c r="J18" i="2"/>
  <c r="I18" i="2"/>
  <c r="C97" i="1"/>
  <c r="C115" i="1" s="1"/>
  <c r="C133" i="1" s="1"/>
  <c r="C151" i="1" s="1"/>
  <c r="C169" i="1" s="1"/>
  <c r="CP18" i="2" s="1"/>
  <c r="D97" i="1"/>
  <c r="E97" i="1" s="1"/>
  <c r="P18" i="2" s="1"/>
  <c r="G7" i="1"/>
  <c r="CI18" i="2" s="1"/>
  <c r="F7" i="1"/>
  <c r="BP18" i="2" s="1"/>
  <c r="E7" i="1"/>
  <c r="AV18" i="2" s="1"/>
  <c r="D7" i="1"/>
  <c r="AB18" i="2" s="1"/>
  <c r="C7" i="1"/>
  <c r="C95" i="1" s="1"/>
  <c r="CJ18" i="2" l="1"/>
  <c r="BB18" i="2"/>
  <c r="O18" i="2"/>
  <c r="BV18" i="2"/>
  <c r="AA18" i="2"/>
  <c r="BO18" i="2"/>
  <c r="H18" i="2"/>
  <c r="AU18" i="2"/>
  <c r="N18" i="2"/>
  <c r="G18" i="2"/>
  <c r="AH18" i="2"/>
  <c r="D115" i="1"/>
  <c r="F97" i="1"/>
  <c r="Q18" i="2" s="1"/>
  <c r="E115" i="1"/>
  <c r="B44" i="1"/>
  <c r="C15" i="1"/>
  <c r="AX29" i="2"/>
  <c r="D133" i="1" l="1"/>
  <c r="AI18" i="2"/>
  <c r="E133" i="1"/>
  <c r="AJ18" i="2"/>
  <c r="G97" i="1"/>
  <c r="R18" i="2" s="1"/>
  <c r="F115" i="1"/>
  <c r="C83" i="1"/>
  <c r="F56" i="1"/>
  <c r="E56" i="1"/>
  <c r="D56" i="1"/>
  <c r="C56" i="1"/>
  <c r="F133" i="1" l="1"/>
  <c r="AK18" i="2"/>
  <c r="E151" i="1"/>
  <c r="BD18" i="2"/>
  <c r="D151" i="1"/>
  <c r="BC18" i="2"/>
  <c r="H97" i="1"/>
  <c r="S18" i="2" s="1"/>
  <c r="G115" i="1"/>
  <c r="D22" i="1"/>
  <c r="E22" i="1"/>
  <c r="F22" i="1"/>
  <c r="G22" i="1"/>
  <c r="C22" i="1"/>
  <c r="G133" i="1" l="1"/>
  <c r="AL18" i="2"/>
  <c r="D169" i="1"/>
  <c r="CQ18" i="2" s="1"/>
  <c r="BW18" i="2"/>
  <c r="E169" i="1"/>
  <c r="CR18" i="2" s="1"/>
  <c r="BX18" i="2"/>
  <c r="F151" i="1"/>
  <c r="BE18" i="2"/>
  <c r="I97" i="1"/>
  <c r="T18" i="2" s="1"/>
  <c r="H115" i="1"/>
  <c r="CN29" i="2"/>
  <c r="CN39" i="2" s="1"/>
  <c r="CN81" i="2" s="1"/>
  <c r="CL29" i="2"/>
  <c r="CL39" i="2" s="1"/>
  <c r="CL81" i="2" s="1"/>
  <c r="CM29" i="2"/>
  <c r="CM39" i="2" s="1"/>
  <c r="CM81" i="2" s="1"/>
  <c r="CK29" i="2"/>
  <c r="CK39" i="2" s="1"/>
  <c r="CK81" i="2" s="1"/>
  <c r="CJ29" i="2"/>
  <c r="CJ39" i="2" s="1"/>
  <c r="CI29" i="2"/>
  <c r="CI39" i="2" s="1"/>
  <c r="BP29" i="2"/>
  <c r="BP39" i="2" s="1"/>
  <c r="BQ29" i="2"/>
  <c r="BQ39" i="2" s="1"/>
  <c r="BR29" i="2"/>
  <c r="BR39" i="2" s="1"/>
  <c r="BS29" i="2"/>
  <c r="BS39" i="2" s="1"/>
  <c r="BT29" i="2"/>
  <c r="BT39" i="2" s="1"/>
  <c r="BO29" i="2"/>
  <c r="BO39" i="2" s="1"/>
  <c r="AV29" i="2"/>
  <c r="AV39" i="2" s="1"/>
  <c r="AW29" i="2"/>
  <c r="AW39" i="2" s="1"/>
  <c r="AW81" i="2" s="1"/>
  <c r="AX39" i="2"/>
  <c r="AX81" i="2" s="1"/>
  <c r="AY29" i="2"/>
  <c r="AY39" i="2" s="1"/>
  <c r="AY81" i="2" s="1"/>
  <c r="AZ29" i="2"/>
  <c r="AZ39" i="2" s="1"/>
  <c r="AZ81" i="2" s="1"/>
  <c r="AU29" i="2"/>
  <c r="AU39" i="2" s="1"/>
  <c r="AB29" i="2"/>
  <c r="AB39" i="2" s="1"/>
  <c r="AC29" i="2"/>
  <c r="AC39" i="2" s="1"/>
  <c r="AD29" i="2"/>
  <c r="AD39" i="2" s="1"/>
  <c r="AE29" i="2"/>
  <c r="AE39" i="2" s="1"/>
  <c r="AF29" i="2"/>
  <c r="AF39" i="2" s="1"/>
  <c r="AA29" i="2"/>
  <c r="AA39" i="2" s="1"/>
  <c r="J29" i="2"/>
  <c r="J39" i="2" s="1"/>
  <c r="J81" i="2" s="1"/>
  <c r="K29" i="2"/>
  <c r="K39" i="2" s="1"/>
  <c r="K81" i="2" s="1"/>
  <c r="L29" i="2"/>
  <c r="L39" i="2" s="1"/>
  <c r="L81" i="2" s="1"/>
  <c r="I29" i="2"/>
  <c r="I39" i="2" s="1"/>
  <c r="I81" i="2" s="1"/>
  <c r="H29" i="2"/>
  <c r="H39" i="2" s="1"/>
  <c r="G29" i="2"/>
  <c r="G39" i="2" s="1"/>
  <c r="H65" i="2"/>
  <c r="I65" i="2"/>
  <c r="J65" i="2"/>
  <c r="K65" i="2"/>
  <c r="G65" i="2"/>
  <c r="D42" i="1"/>
  <c r="E42" i="1"/>
  <c r="F42" i="1"/>
  <c r="G42" i="1"/>
  <c r="G83" i="1"/>
  <c r="F83" i="1"/>
  <c r="E83" i="1"/>
  <c r="D83" i="1"/>
  <c r="F169" i="1" l="1"/>
  <c r="CS18" i="2" s="1"/>
  <c r="CS29" i="2" s="1"/>
  <c r="CS39" i="2" s="1"/>
  <c r="CS81" i="2" s="1"/>
  <c r="BY18" i="2"/>
  <c r="H133" i="1"/>
  <c r="AM18" i="2"/>
  <c r="G151" i="1"/>
  <c r="BF18" i="2"/>
  <c r="BF29" i="2" s="1"/>
  <c r="BF39" i="2" s="1"/>
  <c r="BF81" i="2" s="1"/>
  <c r="J97" i="1"/>
  <c r="U18" i="2" s="1"/>
  <c r="U29" i="2" s="1"/>
  <c r="U39" i="2" s="1"/>
  <c r="I115" i="1"/>
  <c r="CQ29" i="2"/>
  <c r="CQ39" i="2" s="1"/>
  <c r="CQ81" i="2" s="1"/>
  <c r="CR29" i="2"/>
  <c r="CR39" i="2" s="1"/>
  <c r="CR81" i="2" s="1"/>
  <c r="CP29" i="2"/>
  <c r="CP39" i="2" s="1"/>
  <c r="CP81" i="2" s="1"/>
  <c r="BC29" i="2"/>
  <c r="BC39" i="2" s="1"/>
  <c r="BC81" i="2" s="1"/>
  <c r="BD29" i="2"/>
  <c r="BD39" i="2" s="1"/>
  <c r="BD81" i="2" s="1"/>
  <c r="BE29" i="2"/>
  <c r="BE39" i="2" s="1"/>
  <c r="BE81" i="2" s="1"/>
  <c r="BB29" i="2"/>
  <c r="BB39" i="2" s="1"/>
  <c r="BB81" i="2" s="1"/>
  <c r="AI29" i="2"/>
  <c r="AI39" i="2" s="1"/>
  <c r="AJ29" i="2"/>
  <c r="AJ39" i="2" s="1"/>
  <c r="AK29" i="2"/>
  <c r="AK39" i="2" s="1"/>
  <c r="AL29" i="2"/>
  <c r="AL39" i="2" s="1"/>
  <c r="AM29" i="2"/>
  <c r="AM39" i="2" s="1"/>
  <c r="AH29" i="2"/>
  <c r="AH39" i="2" s="1"/>
  <c r="O29" i="2"/>
  <c r="O39" i="2" s="1"/>
  <c r="P29" i="2"/>
  <c r="P39" i="2" s="1"/>
  <c r="Q29" i="2"/>
  <c r="Q39" i="2" s="1"/>
  <c r="R29" i="2"/>
  <c r="R39" i="2" s="1"/>
  <c r="S29" i="2"/>
  <c r="S39" i="2" s="1"/>
  <c r="T29" i="2"/>
  <c r="T39" i="2" s="1"/>
  <c r="H7" i="2"/>
  <c r="AA81" i="2" s="1"/>
  <c r="I7" i="2"/>
  <c r="AU81" i="2" s="1"/>
  <c r="J7" i="2"/>
  <c r="BP81" i="2" s="1"/>
  <c r="K7" i="2"/>
  <c r="CJ81" i="2" s="1"/>
  <c r="G7" i="2"/>
  <c r="G81" i="2" s="1"/>
  <c r="I133" i="1" l="1"/>
  <c r="AN18" i="2"/>
  <c r="AN29" i="2" s="1"/>
  <c r="AN39" i="2" s="1"/>
  <c r="G169" i="1"/>
  <c r="CT18" i="2" s="1"/>
  <c r="CT29" i="2" s="1"/>
  <c r="CT39" i="2" s="1"/>
  <c r="CT81" i="2" s="1"/>
  <c r="BZ18" i="2"/>
  <c r="BZ29" i="2" s="1"/>
  <c r="BZ39" i="2" s="1"/>
  <c r="BZ81" i="2" s="1"/>
  <c r="H151" i="1"/>
  <c r="BG18" i="2"/>
  <c r="BG29" i="2" s="1"/>
  <c r="BG39" i="2" s="1"/>
  <c r="BG81" i="2" s="1"/>
  <c r="K97" i="1"/>
  <c r="V18" i="2" s="1"/>
  <c r="V29" i="2" s="1"/>
  <c r="V39" i="2" s="1"/>
  <c r="J115" i="1"/>
  <c r="BV29" i="2"/>
  <c r="BV39" i="2" s="1"/>
  <c r="BV81" i="2" s="1"/>
  <c r="BY29" i="2"/>
  <c r="BY39" i="2" s="1"/>
  <c r="BY81" i="2" s="1"/>
  <c r="BX29" i="2"/>
  <c r="BX39" i="2" s="1"/>
  <c r="BX81" i="2" s="1"/>
  <c r="BW29" i="2"/>
  <c r="BW39" i="2" s="1"/>
  <c r="BW81" i="2" s="1"/>
  <c r="N29" i="2"/>
  <c r="N39" i="2" s="1"/>
  <c r="N44" i="2"/>
  <c r="O44" i="2"/>
  <c r="P44" i="2"/>
  <c r="Q44" i="2"/>
  <c r="R44" i="2"/>
  <c r="S44" i="2"/>
  <c r="T44" i="2"/>
  <c r="U44" i="2"/>
  <c r="V44" i="2"/>
  <c r="W44" i="2"/>
  <c r="X44" i="2"/>
  <c r="Y44" i="2"/>
  <c r="N43" i="2"/>
  <c r="O43" i="2"/>
  <c r="P43" i="2"/>
  <c r="Q43" i="2"/>
  <c r="R43" i="2"/>
  <c r="S43" i="2"/>
  <c r="T43" i="2"/>
  <c r="U43" i="2"/>
  <c r="V43" i="2"/>
  <c r="W43" i="2"/>
  <c r="X43" i="2"/>
  <c r="Y43" i="2"/>
  <c r="G56" i="2" l="1"/>
  <c r="J133" i="1"/>
  <c r="AO18" i="2"/>
  <c r="AO29" i="2" s="1"/>
  <c r="AO39" i="2" s="1"/>
  <c r="H169" i="1"/>
  <c r="CU18" i="2" s="1"/>
  <c r="CU29" i="2" s="1"/>
  <c r="CU39" i="2" s="1"/>
  <c r="CU81" i="2" s="1"/>
  <c r="CA18" i="2"/>
  <c r="CA29" i="2" s="1"/>
  <c r="CA39" i="2" s="1"/>
  <c r="CA81" i="2" s="1"/>
  <c r="I151" i="1"/>
  <c r="BH18" i="2"/>
  <c r="BH29" i="2" s="1"/>
  <c r="BH39" i="2" s="1"/>
  <c r="BH81" i="2" s="1"/>
  <c r="L97" i="1"/>
  <c r="W18" i="2" s="1"/>
  <c r="W29" i="2" s="1"/>
  <c r="W39" i="2" s="1"/>
  <c r="K115" i="1"/>
  <c r="G55" i="2"/>
  <c r="H70" i="2"/>
  <c r="H71" i="2" s="1"/>
  <c r="CI34" i="2"/>
  <c r="CI35" i="2"/>
  <c r="CI33" i="2"/>
  <c r="CI32" i="2"/>
  <c r="CI31" i="2"/>
  <c r="BO34" i="2"/>
  <c r="BO35" i="2"/>
  <c r="BO33" i="2"/>
  <c r="BO32" i="2"/>
  <c r="BO31" i="2"/>
  <c r="AU35" i="2"/>
  <c r="AU34" i="2"/>
  <c r="AU33" i="2"/>
  <c r="AU32" i="2"/>
  <c r="AU31" i="2"/>
  <c r="AA35" i="2"/>
  <c r="AA34" i="2"/>
  <c r="AA33" i="2"/>
  <c r="AA32" i="2"/>
  <c r="AA31" i="2"/>
  <c r="G35" i="2"/>
  <c r="G34" i="2"/>
  <c r="G33" i="2"/>
  <c r="G32" i="2"/>
  <c r="G31" i="2"/>
  <c r="CI24" i="2"/>
  <c r="CI23" i="2"/>
  <c r="CI22" i="2"/>
  <c r="CI21" i="2"/>
  <c r="BO23" i="2"/>
  <c r="BO24" i="2"/>
  <c r="BO22" i="2"/>
  <c r="BO21" i="2"/>
  <c r="AU23" i="2"/>
  <c r="AU24" i="2"/>
  <c r="AU22" i="2"/>
  <c r="AU21" i="2"/>
  <c r="AA24" i="2"/>
  <c r="AA23" i="2"/>
  <c r="AA25" i="2"/>
  <c r="AA22" i="2"/>
  <c r="AA21" i="2"/>
  <c r="G21" i="2"/>
  <c r="G26" i="2"/>
  <c r="G24" i="2"/>
  <c r="G22" i="2"/>
  <c r="K133" i="1" l="1"/>
  <c r="AP18" i="2"/>
  <c r="AP29" i="2" s="1"/>
  <c r="AP39" i="2" s="1"/>
  <c r="I169" i="1"/>
  <c r="CB18" i="2"/>
  <c r="CB29" i="2" s="1"/>
  <c r="CB39" i="2" s="1"/>
  <c r="CB81" i="2" s="1"/>
  <c r="J151" i="1"/>
  <c r="BI18" i="2"/>
  <c r="BI29" i="2" s="1"/>
  <c r="BI39" i="2" s="1"/>
  <c r="BI81" i="2" s="1"/>
  <c r="M97" i="1"/>
  <c r="X18" i="2" s="1"/>
  <c r="X29" i="2" s="1"/>
  <c r="X39" i="2" s="1"/>
  <c r="L115" i="1"/>
  <c r="AA43" i="2"/>
  <c r="L133" i="1" l="1"/>
  <c r="AQ18" i="2"/>
  <c r="AQ29" i="2" s="1"/>
  <c r="AQ39" i="2" s="1"/>
  <c r="CV18" i="2"/>
  <c r="CV29" i="2" s="1"/>
  <c r="CV39" i="2" s="1"/>
  <c r="CV81" i="2" s="1"/>
  <c r="J169" i="1"/>
  <c r="CC18" i="2"/>
  <c r="CC29" i="2" s="1"/>
  <c r="CC39" i="2" s="1"/>
  <c r="CC81" i="2" s="1"/>
  <c r="K151" i="1"/>
  <c r="BJ18" i="2"/>
  <c r="BJ29" i="2" s="1"/>
  <c r="BJ39" i="2" s="1"/>
  <c r="BJ81" i="2" s="1"/>
  <c r="N97" i="1"/>
  <c r="M115" i="1"/>
  <c r="G25" i="2"/>
  <c r="K169" i="1" l="1"/>
  <c r="CD18" i="2"/>
  <c r="CD29" i="2" s="1"/>
  <c r="CD39" i="2" s="1"/>
  <c r="CD81" i="2" s="1"/>
  <c r="M133" i="1"/>
  <c r="AR18" i="2"/>
  <c r="AR29" i="2" s="1"/>
  <c r="AR39" i="2" s="1"/>
  <c r="CW18" i="2"/>
  <c r="CW29" i="2" s="1"/>
  <c r="CW39" i="2" s="1"/>
  <c r="CW81" i="2" s="1"/>
  <c r="N115" i="1"/>
  <c r="Y18" i="2"/>
  <c r="Y29" i="2" s="1"/>
  <c r="Y39" i="2" s="1"/>
  <c r="L151" i="1"/>
  <c r="BK18" i="2"/>
  <c r="BK29" i="2" s="1"/>
  <c r="BK39" i="2" s="1"/>
  <c r="BK81" i="2" s="1"/>
  <c r="AU36" i="2"/>
  <c r="M151" i="1" l="1"/>
  <c r="BL18" i="2"/>
  <c r="BL29" i="2" s="1"/>
  <c r="BL39" i="2" s="1"/>
  <c r="BL81" i="2" s="1"/>
  <c r="N133" i="1"/>
  <c r="AS18" i="2"/>
  <c r="AS29" i="2" s="1"/>
  <c r="AS39" i="2" s="1"/>
  <c r="L169" i="1"/>
  <c r="CE18" i="2"/>
  <c r="CE29" i="2" s="1"/>
  <c r="CE39" i="2" s="1"/>
  <c r="CE81" i="2" s="1"/>
  <c r="CX18" i="2"/>
  <c r="CX29" i="2" s="1"/>
  <c r="CX39" i="2" s="1"/>
  <c r="CX81" i="2" s="1"/>
  <c r="G43" i="2"/>
  <c r="AV20" i="2"/>
  <c r="AU20" i="2" s="1"/>
  <c r="N151" i="1" l="1"/>
  <c r="BM18" i="2"/>
  <c r="BM29" i="2" s="1"/>
  <c r="BM39" i="2" s="1"/>
  <c r="BM81" i="2" s="1"/>
  <c r="CY18" i="2"/>
  <c r="CY29" i="2" s="1"/>
  <c r="CY39" i="2" s="1"/>
  <c r="CY81" i="2" s="1"/>
  <c r="M169" i="1"/>
  <c r="CF18" i="2"/>
  <c r="CF29" i="2" s="1"/>
  <c r="CF39" i="2" s="1"/>
  <c r="CF81" i="2" s="1"/>
  <c r="H20" i="2"/>
  <c r="N169" i="1" l="1"/>
  <c r="CG18" i="2"/>
  <c r="CG29" i="2" s="1"/>
  <c r="CG39" i="2" s="1"/>
  <c r="CG81" i="2" s="1"/>
  <c r="CZ18" i="2"/>
  <c r="CZ29" i="2" s="1"/>
  <c r="CZ39" i="2" s="1"/>
  <c r="CZ81" i="2" s="1"/>
  <c r="G27" i="2"/>
  <c r="H27" i="2" s="1"/>
  <c r="G41" i="2"/>
  <c r="G53" i="2" s="1"/>
  <c r="AV41" i="2"/>
  <c r="G42" i="2"/>
  <c r="DA18" i="2" l="1"/>
  <c r="DA29" i="2" s="1"/>
  <c r="DA39" i="2" s="1"/>
  <c r="DA81" i="2" s="1"/>
  <c r="CX47" i="2"/>
  <c r="CX45" i="2"/>
  <c r="CI44" i="2"/>
  <c r="CI43" i="2"/>
  <c r="CI36" i="2"/>
  <c r="CI37" i="2" s="1"/>
  <c r="CI26" i="2"/>
  <c r="CI45" i="2"/>
  <c r="BO36" i="2"/>
  <c r="BO44" i="2"/>
  <c r="BO45" i="2"/>
  <c r="BO26" i="2"/>
  <c r="BO42" i="2"/>
  <c r="AU26" i="2"/>
  <c r="AU47" i="2" s="1"/>
  <c r="AA36" i="2"/>
  <c r="AA45" i="2"/>
  <c r="AA26" i="2"/>
  <c r="G36" i="2"/>
  <c r="CI47" i="2" l="1"/>
  <c r="BO47" i="2"/>
  <c r="AU37" i="2"/>
  <c r="BO43" i="2"/>
  <c r="AA42" i="2"/>
  <c r="AA47" i="2"/>
  <c r="AA37" i="2"/>
  <c r="AU27" i="2"/>
  <c r="BO37" i="2"/>
  <c r="D73" i="1" l="1"/>
  <c r="E73" i="1"/>
  <c r="F73" i="1"/>
  <c r="G73" i="1"/>
  <c r="C73" i="1"/>
  <c r="D67" i="1"/>
  <c r="E67" i="1"/>
  <c r="F67" i="1"/>
  <c r="G67" i="1"/>
  <c r="C67" i="1"/>
  <c r="D61" i="1"/>
  <c r="E61" i="1"/>
  <c r="F61" i="1"/>
  <c r="G61" i="1"/>
  <c r="C61" i="1"/>
  <c r="D32" i="1"/>
  <c r="E32" i="1"/>
  <c r="F32" i="1"/>
  <c r="G32" i="1"/>
  <c r="C32" i="1"/>
  <c r="D23" i="1"/>
  <c r="E23" i="1"/>
  <c r="F23" i="1"/>
  <c r="G23" i="1"/>
  <c r="C23" i="1"/>
  <c r="C167" i="1" l="1"/>
  <c r="C149" i="1"/>
  <c r="C131" i="1"/>
  <c r="C113" i="1"/>
  <c r="C22" i="3" l="1"/>
  <c r="L42" i="2" l="1"/>
  <c r="K42" i="2"/>
  <c r="J42" i="2"/>
  <c r="CP44" i="2"/>
  <c r="CQ44" i="2"/>
  <c r="CR44" i="2"/>
  <c r="CS44" i="2"/>
  <c r="CT44" i="2"/>
  <c r="CU44" i="2"/>
  <c r="CV44" i="2"/>
  <c r="CW44" i="2"/>
  <c r="CX44" i="2"/>
  <c r="CY44" i="2"/>
  <c r="CZ44" i="2"/>
  <c r="DA44" i="2"/>
  <c r="CP45" i="2"/>
  <c r="CQ45" i="2"/>
  <c r="CR45" i="2"/>
  <c r="CS45" i="2"/>
  <c r="CT45" i="2"/>
  <c r="CU45" i="2"/>
  <c r="CV45" i="2"/>
  <c r="CW45" i="2"/>
  <c r="CY45" i="2"/>
  <c r="CZ45" i="2"/>
  <c r="DA45" i="2"/>
  <c r="CP47" i="2"/>
  <c r="CQ47" i="2"/>
  <c r="CR47" i="2"/>
  <c r="CS47" i="2"/>
  <c r="CT47" i="2"/>
  <c r="CU47" i="2"/>
  <c r="CV47" i="2"/>
  <c r="CW47" i="2"/>
  <c r="CY47" i="2"/>
  <c r="CZ47" i="2"/>
  <c r="DA47" i="2"/>
  <c r="CQ43" i="2"/>
  <c r="CR43" i="2"/>
  <c r="CS43" i="2"/>
  <c r="CT43" i="2"/>
  <c r="CU43" i="2"/>
  <c r="CV43" i="2"/>
  <c r="CW43" i="2"/>
  <c r="CX43" i="2"/>
  <c r="CY43" i="2"/>
  <c r="CZ43" i="2"/>
  <c r="DA43" i="2"/>
  <c r="CP43" i="2"/>
  <c r="CL42" i="2"/>
  <c r="CM42" i="2"/>
  <c r="CN42" i="2"/>
  <c r="CK42" i="2"/>
  <c r="BV44" i="2"/>
  <c r="BW44" i="2"/>
  <c r="BX44" i="2"/>
  <c r="BY44" i="2"/>
  <c r="BZ44" i="2"/>
  <c r="CA44" i="2"/>
  <c r="CB44" i="2"/>
  <c r="CC44" i="2"/>
  <c r="CD44" i="2"/>
  <c r="CE44" i="2"/>
  <c r="CF44" i="2"/>
  <c r="CG44" i="2"/>
  <c r="BV45" i="2"/>
  <c r="BW45" i="2"/>
  <c r="BX45" i="2"/>
  <c r="BY45" i="2"/>
  <c r="BZ45" i="2"/>
  <c r="CA45" i="2"/>
  <c r="CB45" i="2"/>
  <c r="CC45" i="2"/>
  <c r="CD45" i="2"/>
  <c r="CE45" i="2"/>
  <c r="CF45" i="2"/>
  <c r="CG45" i="2"/>
  <c r="BV47" i="2"/>
  <c r="BW47" i="2"/>
  <c r="BX47" i="2"/>
  <c r="BY47" i="2"/>
  <c r="BZ47" i="2"/>
  <c r="CA47" i="2"/>
  <c r="CB47" i="2"/>
  <c r="CC47" i="2"/>
  <c r="CD47" i="2"/>
  <c r="CE47" i="2"/>
  <c r="CF47" i="2"/>
  <c r="CG47" i="2"/>
  <c r="BW43" i="2"/>
  <c r="BX43" i="2"/>
  <c r="BY43" i="2"/>
  <c r="BZ43" i="2"/>
  <c r="CA43" i="2"/>
  <c r="CB43" i="2"/>
  <c r="CC43" i="2"/>
  <c r="CD43" i="2"/>
  <c r="CE43" i="2"/>
  <c r="CF43" i="2"/>
  <c r="CG43" i="2"/>
  <c r="BV43" i="2"/>
  <c r="BR42" i="2"/>
  <c r="BS42" i="2"/>
  <c r="BT42" i="2"/>
  <c r="BQ42" i="2"/>
  <c r="BB44" i="2"/>
  <c r="BC44" i="2"/>
  <c r="BD44" i="2"/>
  <c r="BE44" i="2"/>
  <c r="BF44" i="2"/>
  <c r="BG44" i="2"/>
  <c r="BH44" i="2"/>
  <c r="BI44" i="2"/>
  <c r="BJ44" i="2"/>
  <c r="BK44" i="2"/>
  <c r="BL44" i="2"/>
  <c r="BM44" i="2"/>
  <c r="BB45" i="2"/>
  <c r="BC45" i="2"/>
  <c r="BD45" i="2"/>
  <c r="BE45" i="2"/>
  <c r="BF45" i="2"/>
  <c r="BG45" i="2"/>
  <c r="BH45" i="2"/>
  <c r="BI45" i="2"/>
  <c r="BJ45" i="2"/>
  <c r="BK45" i="2"/>
  <c r="BL45" i="2"/>
  <c r="BM45" i="2"/>
  <c r="BB47" i="2"/>
  <c r="BC47" i="2"/>
  <c r="BD47" i="2"/>
  <c r="BE47" i="2"/>
  <c r="BF47" i="2"/>
  <c r="BG47" i="2"/>
  <c r="BH47" i="2"/>
  <c r="BI47" i="2"/>
  <c r="BJ47" i="2"/>
  <c r="BK47" i="2"/>
  <c r="BL47" i="2"/>
  <c r="BM47" i="2"/>
  <c r="BC43" i="2"/>
  <c r="BD43" i="2"/>
  <c r="BE43" i="2"/>
  <c r="BF43" i="2"/>
  <c r="BG43" i="2"/>
  <c r="BH43" i="2"/>
  <c r="BI43" i="2"/>
  <c r="BJ43" i="2"/>
  <c r="BK43" i="2"/>
  <c r="BL43" i="2"/>
  <c r="BM43" i="2"/>
  <c r="BB43" i="2"/>
  <c r="AX42" i="2"/>
  <c r="AY42" i="2"/>
  <c r="AZ42" i="2"/>
  <c r="AW42" i="2"/>
  <c r="AH44" i="2"/>
  <c r="AI44" i="2"/>
  <c r="AJ44" i="2"/>
  <c r="AK44" i="2"/>
  <c r="AL44" i="2"/>
  <c r="AM44" i="2"/>
  <c r="AN44" i="2"/>
  <c r="AO44" i="2"/>
  <c r="AP44" i="2"/>
  <c r="AQ44" i="2"/>
  <c r="AR44" i="2"/>
  <c r="AS44" i="2"/>
  <c r="AH45" i="2"/>
  <c r="AI45" i="2"/>
  <c r="AJ45" i="2"/>
  <c r="AK45" i="2"/>
  <c r="AL45" i="2"/>
  <c r="AM45" i="2"/>
  <c r="AN45" i="2"/>
  <c r="AO45" i="2"/>
  <c r="AP45" i="2"/>
  <c r="AQ45" i="2"/>
  <c r="AR45" i="2"/>
  <c r="AS45" i="2"/>
  <c r="AH47" i="2"/>
  <c r="AI47" i="2"/>
  <c r="AJ47" i="2"/>
  <c r="AK47" i="2"/>
  <c r="AL47" i="2"/>
  <c r="AM47" i="2"/>
  <c r="AN47" i="2"/>
  <c r="AO47" i="2"/>
  <c r="AP47" i="2"/>
  <c r="AQ47" i="2"/>
  <c r="AR47" i="2"/>
  <c r="AS47" i="2"/>
  <c r="AI43" i="2"/>
  <c r="AJ43" i="2"/>
  <c r="AK43" i="2"/>
  <c r="AL43" i="2"/>
  <c r="AM43" i="2"/>
  <c r="AN43" i="2"/>
  <c r="AO43" i="2"/>
  <c r="AP43" i="2"/>
  <c r="AQ43" i="2"/>
  <c r="AR43" i="2"/>
  <c r="AS43" i="2"/>
  <c r="AH43" i="2"/>
  <c r="AD42" i="2"/>
  <c r="AE42" i="2"/>
  <c r="AF42" i="2"/>
  <c r="AC42" i="2"/>
  <c r="P45" i="2"/>
  <c r="AU41" i="2"/>
  <c r="G47" i="2"/>
  <c r="H54" i="2" l="1"/>
  <c r="H55" i="2"/>
  <c r="I55" i="2"/>
  <c r="J54" i="2"/>
  <c r="J55" i="2"/>
  <c r="I53" i="2"/>
  <c r="I59" i="2"/>
  <c r="I57" i="2"/>
  <c r="I56" i="2"/>
  <c r="K54" i="2"/>
  <c r="K55" i="2"/>
  <c r="I54" i="2"/>
  <c r="CI42" i="2" l="1"/>
  <c r="AU45" i="2"/>
  <c r="AU44" i="2"/>
  <c r="AU43" i="2"/>
  <c r="AU42" i="2"/>
  <c r="AA44" i="2"/>
  <c r="G44" i="2"/>
  <c r="G45" i="2"/>
  <c r="N45" i="2"/>
  <c r="O45" i="2"/>
  <c r="Q45" i="2"/>
  <c r="R45" i="2"/>
  <c r="S45" i="2"/>
  <c r="T45" i="2"/>
  <c r="U45" i="2"/>
  <c r="V45" i="2"/>
  <c r="W45" i="2"/>
  <c r="X45" i="2"/>
  <c r="Y45" i="2"/>
  <c r="N47" i="2"/>
  <c r="O47" i="2"/>
  <c r="P47" i="2"/>
  <c r="Q47" i="2"/>
  <c r="R47" i="2"/>
  <c r="S47" i="2"/>
  <c r="T47" i="2"/>
  <c r="U47" i="2"/>
  <c r="V47" i="2"/>
  <c r="W47" i="2"/>
  <c r="X47" i="2"/>
  <c r="Y47" i="2"/>
  <c r="I42" i="2"/>
  <c r="G54" i="2" s="1"/>
  <c r="G60" i="2" s="1"/>
  <c r="G76" i="2" s="1"/>
  <c r="G48" i="2" l="1"/>
  <c r="G37" i="2"/>
  <c r="AU48" i="2"/>
  <c r="G57" i="2"/>
  <c r="G59" i="2"/>
  <c r="G58" i="2"/>
  <c r="K58" i="2"/>
  <c r="H57" i="2"/>
  <c r="J57" i="2"/>
  <c r="K57" i="2"/>
  <c r="H58" i="2"/>
  <c r="I58" i="2"/>
  <c r="I60" i="2" s="1"/>
  <c r="J58" i="2"/>
  <c r="H59" i="2"/>
  <c r="J59" i="2"/>
  <c r="K59" i="2"/>
  <c r="K56" i="2"/>
  <c r="J56" i="2"/>
  <c r="H56" i="2"/>
  <c r="AI81" i="2"/>
  <c r="AJ81" i="2"/>
  <c r="AK81" i="2"/>
  <c r="AL81" i="2"/>
  <c r="AM81" i="2"/>
  <c r="AN81" i="2"/>
  <c r="AO81" i="2"/>
  <c r="AP81" i="2"/>
  <c r="AQ81" i="2"/>
  <c r="AR81" i="2"/>
  <c r="AS81" i="2"/>
  <c r="AH81" i="2"/>
  <c r="AD81" i="2"/>
  <c r="AE81" i="2"/>
  <c r="AF81" i="2"/>
  <c r="AC81" i="2"/>
  <c r="H62" i="2"/>
  <c r="H73" i="2" s="1"/>
  <c r="I62" i="2"/>
  <c r="I73" i="2" s="1"/>
  <c r="J62" i="2"/>
  <c r="J73" i="2" s="1"/>
  <c r="K62" i="2"/>
  <c r="K73" i="2" s="1"/>
  <c r="G62" i="2"/>
  <c r="G73" i="2" s="1"/>
  <c r="D93" i="2"/>
  <c r="D102" i="2" s="1"/>
  <c r="O81" i="2"/>
  <c r="P81" i="2"/>
  <c r="Q81" i="2"/>
  <c r="R81" i="2"/>
  <c r="S81" i="2"/>
  <c r="T81" i="2"/>
  <c r="U81" i="2"/>
  <c r="V81" i="2"/>
  <c r="W81" i="2"/>
  <c r="X81" i="2"/>
  <c r="Y81" i="2"/>
  <c r="N81" i="2"/>
  <c r="D99" i="2"/>
  <c r="D108" i="2" s="1"/>
  <c r="D98" i="2"/>
  <c r="D107" i="2" s="1"/>
  <c r="D97" i="2"/>
  <c r="D106" i="2" s="1"/>
  <c r="D96" i="2"/>
  <c r="D105" i="2" s="1"/>
  <c r="D95" i="2"/>
  <c r="D104" i="2" s="1"/>
  <c r="D94" i="2"/>
  <c r="D103" i="2" s="1"/>
  <c r="G70" i="2" l="1"/>
  <c r="G71" i="2" s="1"/>
  <c r="I70" i="2"/>
  <c r="I71" i="2" s="1"/>
  <c r="I76" i="2" s="1"/>
  <c r="K70" i="2"/>
  <c r="K71" i="2" s="1"/>
  <c r="J70" i="2"/>
  <c r="J71" i="2" s="1"/>
  <c r="G10" i="2" l="1"/>
  <c r="G15" i="1"/>
  <c r="F15" i="1"/>
  <c r="E15" i="1"/>
  <c r="D15" i="1"/>
  <c r="G11" i="2" l="1"/>
  <c r="G12" i="2" s="1"/>
  <c r="G13" i="2" s="1"/>
  <c r="G77" i="2"/>
  <c r="G78" i="2" s="1"/>
  <c r="G84" i="2" s="1"/>
  <c r="C26" i="1"/>
  <c r="C90" i="1" s="1"/>
  <c r="C25" i="1"/>
  <c r="I11" i="2"/>
  <c r="E26" i="1"/>
  <c r="E25" i="1"/>
  <c r="K11" i="2"/>
  <c r="G26" i="1"/>
  <c r="G25" i="1"/>
  <c r="H11" i="2"/>
  <c r="D26" i="1"/>
  <c r="D25" i="1"/>
  <c r="J11" i="2"/>
  <c r="F26" i="1"/>
  <c r="F25" i="1"/>
  <c r="K77" i="2"/>
  <c r="I77" i="2"/>
  <c r="I78" i="2" s="1"/>
  <c r="AU111" i="2" s="1"/>
  <c r="E92" i="1" s="1"/>
  <c r="H77" i="2"/>
  <c r="J77" i="2"/>
  <c r="C27" i="1" l="1"/>
  <c r="CQ90" i="2"/>
  <c r="CS90" i="2"/>
  <c r="CU90" i="2"/>
  <c r="CW90" i="2"/>
  <c r="CY90" i="2"/>
  <c r="DA90" i="2"/>
  <c r="BW90" i="2"/>
  <c r="BY90" i="2"/>
  <c r="CA90" i="2"/>
  <c r="CC90" i="2"/>
  <c r="CE90" i="2"/>
  <c r="CG90" i="2"/>
  <c r="BC90" i="2"/>
  <c r="BE90" i="2"/>
  <c r="BG90" i="2"/>
  <c r="BI90" i="2"/>
  <c r="BK90" i="2"/>
  <c r="BM90" i="2"/>
  <c r="AI90" i="2"/>
  <c r="AK90" i="2"/>
  <c r="AM90" i="2"/>
  <c r="AO90" i="2"/>
  <c r="AQ90" i="2"/>
  <c r="AS90" i="2"/>
  <c r="CR90" i="2"/>
  <c r="CT90" i="2"/>
  <c r="CV90" i="2"/>
  <c r="CX90" i="2"/>
  <c r="CZ90" i="2"/>
  <c r="CP90" i="2"/>
  <c r="BX90" i="2"/>
  <c r="BZ90" i="2"/>
  <c r="CB90" i="2"/>
  <c r="CD90" i="2"/>
  <c r="CF90" i="2"/>
  <c r="BV90" i="2"/>
  <c r="BD90" i="2"/>
  <c r="BF90" i="2"/>
  <c r="BH90" i="2"/>
  <c r="BJ90" i="2"/>
  <c r="BL90" i="2"/>
  <c r="BB90" i="2"/>
  <c r="AJ90" i="2"/>
  <c r="AL90" i="2"/>
  <c r="AN90" i="2"/>
  <c r="AP90" i="2"/>
  <c r="AR90" i="2"/>
  <c r="AH90" i="2"/>
  <c r="N86" i="2"/>
  <c r="I85" i="2"/>
  <c r="J85" i="2"/>
  <c r="J94" i="2" s="1"/>
  <c r="K85" i="2"/>
  <c r="K103" i="2" s="1"/>
  <c r="J106" i="1" s="1"/>
  <c r="D27" i="1"/>
  <c r="E27" i="1"/>
  <c r="AU136" i="2"/>
  <c r="F27" i="1"/>
  <c r="G27" i="1"/>
  <c r="P88" i="2"/>
  <c r="T88" i="2"/>
  <c r="X88" i="2"/>
  <c r="P89" i="2"/>
  <c r="T89" i="2"/>
  <c r="Y89" i="2"/>
  <c r="O88" i="2"/>
  <c r="S88" i="2"/>
  <c r="W88" i="2"/>
  <c r="O89" i="2"/>
  <c r="S89" i="2"/>
  <c r="X89" i="2"/>
  <c r="G111" i="2"/>
  <c r="C92" i="1" s="1"/>
  <c r="N88" i="2"/>
  <c r="R88" i="2"/>
  <c r="V88" i="2"/>
  <c r="N89" i="2"/>
  <c r="R89" i="2"/>
  <c r="W89" i="2"/>
  <c r="V89" i="2"/>
  <c r="Q88" i="2"/>
  <c r="U88" i="2"/>
  <c r="Y88" i="2"/>
  <c r="Q89" i="2"/>
  <c r="U89" i="2"/>
  <c r="N87" i="2"/>
  <c r="BB87" i="2"/>
  <c r="BD87" i="2"/>
  <c r="BF87" i="2"/>
  <c r="BH87" i="2"/>
  <c r="BJ87" i="2"/>
  <c r="BJ96" i="2" s="1"/>
  <c r="BL87" i="2"/>
  <c r="BB88" i="2"/>
  <c r="BD88" i="2"/>
  <c r="BF88" i="2"/>
  <c r="BH88" i="2"/>
  <c r="BJ88" i="2"/>
  <c r="BL88" i="2"/>
  <c r="BB89" i="2"/>
  <c r="BD89" i="2"/>
  <c r="BF89" i="2"/>
  <c r="BH89" i="2"/>
  <c r="BJ89" i="2"/>
  <c r="BL89" i="2"/>
  <c r="BC86" i="2"/>
  <c r="BE86" i="2"/>
  <c r="BG86" i="2"/>
  <c r="BI86" i="2"/>
  <c r="BK86" i="2"/>
  <c r="BM86" i="2"/>
  <c r="AX85" i="2"/>
  <c r="AZ85" i="2"/>
  <c r="AU84" i="2"/>
  <c r="E91" i="1" s="1"/>
  <c r="BC87" i="2"/>
  <c r="BE87" i="2"/>
  <c r="BG87" i="2"/>
  <c r="BI87" i="2"/>
  <c r="BK87" i="2"/>
  <c r="BM87" i="2"/>
  <c r="BC88" i="2"/>
  <c r="BE88" i="2"/>
  <c r="BG88" i="2"/>
  <c r="BI88" i="2"/>
  <c r="BK88" i="2"/>
  <c r="BM88" i="2"/>
  <c r="BC89" i="2"/>
  <c r="BE89" i="2"/>
  <c r="BG89" i="2"/>
  <c r="BI89" i="2"/>
  <c r="BK89" i="2"/>
  <c r="BM89" i="2"/>
  <c r="BD86" i="2"/>
  <c r="BF86" i="2"/>
  <c r="BH86" i="2"/>
  <c r="BJ86" i="2"/>
  <c r="BL86" i="2"/>
  <c r="BB86" i="2"/>
  <c r="AY85" i="2"/>
  <c r="AW85" i="2"/>
  <c r="Q86" i="2"/>
  <c r="X86" i="2"/>
  <c r="V86" i="2"/>
  <c r="R86" i="2"/>
  <c r="T86" i="2"/>
  <c r="P86" i="2"/>
  <c r="X87" i="2"/>
  <c r="V87" i="2"/>
  <c r="T87" i="2"/>
  <c r="R87" i="2"/>
  <c r="P87" i="2"/>
  <c r="L85" i="2"/>
  <c r="L94" i="2" s="1"/>
  <c r="Y86" i="2"/>
  <c r="W86" i="2"/>
  <c r="U86" i="2"/>
  <c r="S86" i="2"/>
  <c r="O86" i="2"/>
  <c r="W87" i="2"/>
  <c r="Y87" i="2"/>
  <c r="U87" i="2"/>
  <c r="S87" i="2"/>
  <c r="Q87" i="2"/>
  <c r="O87" i="2"/>
  <c r="D90" i="1"/>
  <c r="I10" i="2"/>
  <c r="I12" i="2" s="1"/>
  <c r="I13" i="2" s="1"/>
  <c r="L103" i="2" l="1"/>
  <c r="N106" i="1" s="1"/>
  <c r="P96" i="2"/>
  <c r="E101" i="1" s="1"/>
  <c r="P105" i="2"/>
  <c r="E108" i="1" s="1"/>
  <c r="X96" i="2"/>
  <c r="M101" i="1" s="1"/>
  <c r="X105" i="2"/>
  <c r="M108" i="1" s="1"/>
  <c r="V95" i="2"/>
  <c r="K100" i="1" s="1"/>
  <c r="V104" i="2"/>
  <c r="K107" i="1" s="1"/>
  <c r="I136" i="1"/>
  <c r="BH104" i="2"/>
  <c r="I143" i="1" s="1"/>
  <c r="BH95" i="2"/>
  <c r="L139" i="1"/>
  <c r="BK98" i="2"/>
  <c r="BK107" i="2"/>
  <c r="L146" i="1" s="1"/>
  <c r="D139" i="1"/>
  <c r="BC98" i="2"/>
  <c r="BC107" i="2"/>
  <c r="D146" i="1" s="1"/>
  <c r="H138" i="1"/>
  <c r="BG97" i="2"/>
  <c r="BG106" i="2"/>
  <c r="H145" i="1" s="1"/>
  <c r="L137" i="1"/>
  <c r="BK105" i="2"/>
  <c r="L144" i="1" s="1"/>
  <c r="BK96" i="2"/>
  <c r="D137" i="1"/>
  <c r="BC105" i="2"/>
  <c r="D144" i="1" s="1"/>
  <c r="BC96" i="2"/>
  <c r="N136" i="1"/>
  <c r="BM95" i="2"/>
  <c r="BM104" i="2"/>
  <c r="N143" i="1" s="1"/>
  <c r="F136" i="1"/>
  <c r="BE95" i="2"/>
  <c r="BE104" i="2"/>
  <c r="F143" i="1" s="1"/>
  <c r="I139" i="1"/>
  <c r="BH98" i="2"/>
  <c r="BH107" i="2"/>
  <c r="I146" i="1" s="1"/>
  <c r="M138" i="1"/>
  <c r="BL106" i="2"/>
  <c r="M145" i="1" s="1"/>
  <c r="BL97" i="2"/>
  <c r="E138" i="1"/>
  <c r="BD106" i="2"/>
  <c r="E145" i="1" s="1"/>
  <c r="BD97" i="2"/>
  <c r="I137" i="1"/>
  <c r="BH105" i="2"/>
  <c r="I144" i="1" s="1"/>
  <c r="BH96" i="2"/>
  <c r="U107" i="2"/>
  <c r="J110" i="1" s="1"/>
  <c r="U98" i="2"/>
  <c r="J103" i="1" s="1"/>
  <c r="Q97" i="2"/>
  <c r="F102" i="1" s="1"/>
  <c r="Q106" i="2"/>
  <c r="F109" i="1" s="1"/>
  <c r="N98" i="2"/>
  <c r="C103" i="1" s="1"/>
  <c r="N107" i="2"/>
  <c r="C110" i="1" s="1"/>
  <c r="W106" i="2"/>
  <c r="L109" i="1" s="1"/>
  <c r="W97" i="2"/>
  <c r="L102" i="1" s="1"/>
  <c r="T107" i="2"/>
  <c r="I110" i="1" s="1"/>
  <c r="T98" i="2"/>
  <c r="I103" i="1" s="1"/>
  <c r="P106" i="2"/>
  <c r="E109" i="1" s="1"/>
  <c r="P97" i="2"/>
  <c r="E102" i="1" s="1"/>
  <c r="W99" i="2"/>
  <c r="W108" i="2"/>
  <c r="O99" i="2"/>
  <c r="O108" i="2"/>
  <c r="AN108" i="2"/>
  <c r="AN99" i="2"/>
  <c r="BL108" i="2"/>
  <c r="BL99" i="2"/>
  <c r="BD108" i="2"/>
  <c r="BD99" i="2"/>
  <c r="CB108" i="2"/>
  <c r="CB99" i="2"/>
  <c r="CZ108" i="2"/>
  <c r="CZ99" i="2"/>
  <c r="CR108" i="2"/>
  <c r="CR99" i="2"/>
  <c r="T99" i="2"/>
  <c r="T108" i="2"/>
  <c r="AQ108" i="2"/>
  <c r="AQ99" i="2"/>
  <c r="AI108" i="2"/>
  <c r="AI99" i="2"/>
  <c r="BG99" i="2"/>
  <c r="BG108" i="2"/>
  <c r="CE99" i="2"/>
  <c r="CE108" i="2"/>
  <c r="BW99" i="2"/>
  <c r="BW108" i="2"/>
  <c r="CU99" i="2"/>
  <c r="CU108" i="2"/>
  <c r="O96" i="2"/>
  <c r="D101" i="1" s="1"/>
  <c r="O105" i="2"/>
  <c r="D108" i="1" s="1"/>
  <c r="R96" i="2"/>
  <c r="G101" i="1" s="1"/>
  <c r="R105" i="2"/>
  <c r="G108" i="1" s="1"/>
  <c r="G136" i="1"/>
  <c r="BF104" i="2"/>
  <c r="G143" i="1" s="1"/>
  <c r="BF95" i="2"/>
  <c r="N138" i="1"/>
  <c r="BM97" i="2"/>
  <c r="BM106" i="2"/>
  <c r="N145" i="1" s="1"/>
  <c r="J137" i="1"/>
  <c r="BI105" i="2"/>
  <c r="J144" i="1" s="1"/>
  <c r="BI96" i="2"/>
  <c r="L136" i="1"/>
  <c r="BK104" i="2"/>
  <c r="L143" i="1" s="1"/>
  <c r="BK95" i="2"/>
  <c r="D136" i="1"/>
  <c r="BC104" i="2"/>
  <c r="D143" i="1" s="1"/>
  <c r="BC95" i="2"/>
  <c r="G139" i="1"/>
  <c r="BF107" i="2"/>
  <c r="G146" i="1" s="1"/>
  <c r="BF98" i="2"/>
  <c r="K138" i="1"/>
  <c r="BJ106" i="2"/>
  <c r="K145" i="1" s="1"/>
  <c r="BJ97" i="2"/>
  <c r="C138" i="1"/>
  <c r="BB106" i="2"/>
  <c r="C145" i="1" s="1"/>
  <c r="BB97" i="2"/>
  <c r="G137" i="1"/>
  <c r="BF96" i="2"/>
  <c r="BF105" i="2"/>
  <c r="G144" i="1" s="1"/>
  <c r="Q98" i="2"/>
  <c r="F103" i="1" s="1"/>
  <c r="Q107" i="2"/>
  <c r="F110" i="1" s="1"/>
  <c r="V98" i="2"/>
  <c r="K103" i="1" s="1"/>
  <c r="V107" i="2"/>
  <c r="K110" i="1" s="1"/>
  <c r="V106" i="2"/>
  <c r="K109" i="1" s="1"/>
  <c r="V97" i="2"/>
  <c r="K102" i="1" s="1"/>
  <c r="X107" i="2"/>
  <c r="M110" i="1" s="1"/>
  <c r="X98" i="2"/>
  <c r="M103" i="1" s="1"/>
  <c r="S106" i="2"/>
  <c r="H109" i="1" s="1"/>
  <c r="S97" i="2"/>
  <c r="H102" i="1" s="1"/>
  <c r="P107" i="2"/>
  <c r="E110" i="1" s="1"/>
  <c r="P98" i="2"/>
  <c r="E103" i="1" s="1"/>
  <c r="U108" i="2"/>
  <c r="U99" i="2"/>
  <c r="AH99" i="2"/>
  <c r="AH108" i="2"/>
  <c r="AL99" i="2"/>
  <c r="AL108" i="2"/>
  <c r="BJ99" i="2"/>
  <c r="BJ108" i="2"/>
  <c r="BV108" i="2"/>
  <c r="BV99" i="2"/>
  <c r="BZ108" i="2"/>
  <c r="BZ99" i="2"/>
  <c r="CX108" i="2"/>
  <c r="CX99" i="2"/>
  <c r="C93" i="1"/>
  <c r="N99" i="2"/>
  <c r="N108" i="2"/>
  <c r="R108" i="2"/>
  <c r="R99" i="2"/>
  <c r="AO108" i="2"/>
  <c r="AO99" i="2"/>
  <c r="BM99" i="2"/>
  <c r="BM108" i="2"/>
  <c r="BE99" i="2"/>
  <c r="BE108" i="2"/>
  <c r="CC108" i="2"/>
  <c r="CC99" i="2"/>
  <c r="DA108" i="2"/>
  <c r="DA99" i="2"/>
  <c r="CS108" i="2"/>
  <c r="CS99" i="2"/>
  <c r="Y105" i="2"/>
  <c r="N108" i="1" s="1"/>
  <c r="Y96" i="2"/>
  <c r="N101" i="1" s="1"/>
  <c r="U104" i="2"/>
  <c r="J107" i="1" s="1"/>
  <c r="U95" i="2"/>
  <c r="J100" i="1" s="1"/>
  <c r="Q105" i="2"/>
  <c r="F108" i="1" s="1"/>
  <c r="Q96" i="2"/>
  <c r="F101" i="1" s="1"/>
  <c r="W96" i="2"/>
  <c r="L101" i="1" s="1"/>
  <c r="W105" i="2"/>
  <c r="L108" i="1" s="1"/>
  <c r="X95" i="2"/>
  <c r="M100" i="1" s="1"/>
  <c r="X104" i="2"/>
  <c r="M107" i="1" s="1"/>
  <c r="F138" i="1"/>
  <c r="BE97" i="2"/>
  <c r="BE106" i="2"/>
  <c r="F145" i="1" s="1"/>
  <c r="S96" i="2"/>
  <c r="H101" i="1" s="1"/>
  <c r="S105" i="2"/>
  <c r="H108" i="1" s="1"/>
  <c r="O95" i="2"/>
  <c r="D100" i="1" s="1"/>
  <c r="O104" i="2"/>
  <c r="D107" i="1" s="1"/>
  <c r="Y95" i="2"/>
  <c r="N100" i="1" s="1"/>
  <c r="Y104" i="2"/>
  <c r="N107" i="1" s="1"/>
  <c r="T96" i="2"/>
  <c r="I101" i="1" s="1"/>
  <c r="T105" i="2"/>
  <c r="I108" i="1" s="1"/>
  <c r="T104" i="2"/>
  <c r="I107" i="1" s="1"/>
  <c r="T95" i="2"/>
  <c r="I100" i="1" s="1"/>
  <c r="Q104" i="2"/>
  <c r="F107" i="1" s="1"/>
  <c r="Q95" i="2"/>
  <c r="F100" i="1" s="1"/>
  <c r="M136" i="1"/>
  <c r="BL104" i="2"/>
  <c r="M143" i="1" s="1"/>
  <c r="BL95" i="2"/>
  <c r="E136" i="1"/>
  <c r="BD104" i="2"/>
  <c r="E143" i="1" s="1"/>
  <c r="BD95" i="2"/>
  <c r="H139" i="1"/>
  <c r="BG107" i="2"/>
  <c r="H146" i="1" s="1"/>
  <c r="BG98" i="2"/>
  <c r="L138" i="1"/>
  <c r="BK97" i="2"/>
  <c r="BK106" i="2"/>
  <c r="L145" i="1" s="1"/>
  <c r="D138" i="1"/>
  <c r="BC97" i="2"/>
  <c r="BC106" i="2"/>
  <c r="D145" i="1" s="1"/>
  <c r="H137" i="1"/>
  <c r="BG105" i="2"/>
  <c r="H144" i="1" s="1"/>
  <c r="BG96" i="2"/>
  <c r="J136" i="1"/>
  <c r="BI95" i="2"/>
  <c r="BI104" i="2"/>
  <c r="J143" i="1" s="1"/>
  <c r="M139" i="1"/>
  <c r="BL98" i="2"/>
  <c r="BL107" i="2"/>
  <c r="M146" i="1" s="1"/>
  <c r="E139" i="1"/>
  <c r="BD98" i="2"/>
  <c r="BD107" i="2"/>
  <c r="E146" i="1" s="1"/>
  <c r="I138" i="1"/>
  <c r="BH106" i="2"/>
  <c r="I145" i="1" s="1"/>
  <c r="BH97" i="2"/>
  <c r="M137" i="1"/>
  <c r="BL105" i="2"/>
  <c r="M144" i="1" s="1"/>
  <c r="BL96" i="2"/>
  <c r="E137" i="1"/>
  <c r="BD105" i="2"/>
  <c r="E144" i="1" s="1"/>
  <c r="BD96" i="2"/>
  <c r="Y97" i="2"/>
  <c r="N102" i="1" s="1"/>
  <c r="Y106" i="2"/>
  <c r="N109" i="1" s="1"/>
  <c r="W107" i="2"/>
  <c r="L110" i="1" s="1"/>
  <c r="W98" i="2"/>
  <c r="L103" i="1" s="1"/>
  <c r="R106" i="2"/>
  <c r="G109" i="1" s="1"/>
  <c r="R97" i="2"/>
  <c r="G102" i="1" s="1"/>
  <c r="S107" i="2"/>
  <c r="H110" i="1" s="1"/>
  <c r="S98" i="2"/>
  <c r="H103" i="1" s="1"/>
  <c r="O106" i="2"/>
  <c r="D109" i="1" s="1"/>
  <c r="O97" i="2"/>
  <c r="D102" i="1" s="1"/>
  <c r="X106" i="2"/>
  <c r="M109" i="1" s="1"/>
  <c r="X97" i="2"/>
  <c r="M102" i="1" s="1"/>
  <c r="N104" i="2"/>
  <c r="C107" i="1" s="1"/>
  <c r="N95" i="2"/>
  <c r="C100" i="1" s="1"/>
  <c r="S99" i="2"/>
  <c r="S108" i="2"/>
  <c r="AR108" i="2"/>
  <c r="AR99" i="2"/>
  <c r="AJ108" i="2"/>
  <c r="AJ99" i="2"/>
  <c r="BH99" i="2"/>
  <c r="BH108" i="2"/>
  <c r="CF108" i="2"/>
  <c r="CF99" i="2"/>
  <c r="BX108" i="2"/>
  <c r="BX99" i="2"/>
  <c r="CV108" i="2"/>
  <c r="CV99" i="2"/>
  <c r="X99" i="2"/>
  <c r="X108" i="2"/>
  <c r="P108" i="2"/>
  <c r="P99" i="2"/>
  <c r="AM108" i="2"/>
  <c r="AM99" i="2"/>
  <c r="BK108" i="2"/>
  <c r="BK99" i="2"/>
  <c r="BC108" i="2"/>
  <c r="BC99" i="2"/>
  <c r="CA99" i="2"/>
  <c r="CA108" i="2"/>
  <c r="CY99" i="2"/>
  <c r="CY108" i="2"/>
  <c r="CQ99" i="2"/>
  <c r="CQ108" i="2"/>
  <c r="W95" i="2"/>
  <c r="L100" i="1" s="1"/>
  <c r="W104" i="2"/>
  <c r="L107" i="1" s="1"/>
  <c r="P104" i="2"/>
  <c r="E107" i="1" s="1"/>
  <c r="P95" i="2"/>
  <c r="E100" i="1" s="1"/>
  <c r="C136" i="1"/>
  <c r="BB95" i="2"/>
  <c r="BB104" i="2"/>
  <c r="C143" i="1" s="1"/>
  <c r="J139" i="1"/>
  <c r="BI107" i="2"/>
  <c r="J146" i="1" s="1"/>
  <c r="BI98" i="2"/>
  <c r="U105" i="2"/>
  <c r="J108" i="1" s="1"/>
  <c r="U96" i="2"/>
  <c r="J101" i="1" s="1"/>
  <c r="S95" i="2"/>
  <c r="H100" i="1" s="1"/>
  <c r="S104" i="2"/>
  <c r="H107" i="1" s="1"/>
  <c r="V105" i="2"/>
  <c r="K108" i="1" s="1"/>
  <c r="V96" i="2"/>
  <c r="K101" i="1" s="1"/>
  <c r="R95" i="2"/>
  <c r="G100" i="1" s="1"/>
  <c r="R104" i="2"/>
  <c r="G107" i="1" s="1"/>
  <c r="K136" i="1"/>
  <c r="BJ104" i="2"/>
  <c r="K143" i="1" s="1"/>
  <c r="BJ95" i="2"/>
  <c r="N139" i="1"/>
  <c r="BM98" i="2"/>
  <c r="BM107" i="2"/>
  <c r="N146" i="1" s="1"/>
  <c r="F139" i="1"/>
  <c r="BE107" i="2"/>
  <c r="F146" i="1" s="1"/>
  <c r="BE98" i="2"/>
  <c r="J138" i="1"/>
  <c r="BI97" i="2"/>
  <c r="BI106" i="2"/>
  <c r="J145" i="1" s="1"/>
  <c r="N137" i="1"/>
  <c r="BM105" i="2"/>
  <c r="N144" i="1" s="1"/>
  <c r="BM96" i="2"/>
  <c r="F137" i="1"/>
  <c r="BE105" i="2"/>
  <c r="F144" i="1" s="1"/>
  <c r="BE96" i="2"/>
  <c r="H136" i="1"/>
  <c r="BG104" i="2"/>
  <c r="H143" i="1" s="1"/>
  <c r="BG95" i="2"/>
  <c r="K139" i="1"/>
  <c r="BJ98" i="2"/>
  <c r="BJ107" i="2"/>
  <c r="K146" i="1" s="1"/>
  <c r="C139" i="1"/>
  <c r="BB107" i="2"/>
  <c r="C146" i="1" s="1"/>
  <c r="BB98" i="2"/>
  <c r="G138" i="1"/>
  <c r="BF97" i="2"/>
  <c r="BF106" i="2"/>
  <c r="G145" i="1" s="1"/>
  <c r="K137" i="1"/>
  <c r="BJ105" i="2"/>
  <c r="K144" i="1" s="1"/>
  <c r="C137" i="1"/>
  <c r="BB105" i="2"/>
  <c r="C144" i="1" s="1"/>
  <c r="BB96" i="2"/>
  <c r="N105" i="2"/>
  <c r="C108" i="1" s="1"/>
  <c r="N96" i="2"/>
  <c r="C101" i="1" s="1"/>
  <c r="U97" i="2"/>
  <c r="J102" i="1" s="1"/>
  <c r="U106" i="2"/>
  <c r="J109" i="1" s="1"/>
  <c r="R98" i="2"/>
  <c r="G103" i="1" s="1"/>
  <c r="R107" i="2"/>
  <c r="G110" i="1" s="1"/>
  <c r="N97" i="2"/>
  <c r="C102" i="1" s="1"/>
  <c r="N106" i="2"/>
  <c r="C109" i="1" s="1"/>
  <c r="O107" i="2"/>
  <c r="D110" i="1" s="1"/>
  <c r="O98" i="2"/>
  <c r="D103" i="1" s="1"/>
  <c r="Y98" i="2"/>
  <c r="N103" i="1" s="1"/>
  <c r="Y107" i="2"/>
  <c r="N110" i="1" s="1"/>
  <c r="T97" i="2"/>
  <c r="I102" i="1" s="1"/>
  <c r="T106" i="2"/>
  <c r="I109" i="1" s="1"/>
  <c r="Y108" i="2"/>
  <c r="Y99" i="2"/>
  <c r="Q108" i="2"/>
  <c r="Q99" i="2"/>
  <c r="AP99" i="2"/>
  <c r="AP108" i="2"/>
  <c r="BB99" i="2"/>
  <c r="BB108" i="2"/>
  <c r="BF99" i="2"/>
  <c r="BF108" i="2"/>
  <c r="CD108" i="2"/>
  <c r="CD99" i="2"/>
  <c r="CP108" i="2"/>
  <c r="CP99" i="2"/>
  <c r="CT108" i="2"/>
  <c r="CT99" i="2"/>
  <c r="V99" i="2"/>
  <c r="V108" i="2"/>
  <c r="AS99" i="2"/>
  <c r="AS108" i="2"/>
  <c r="AK108" i="2"/>
  <c r="AK99" i="2"/>
  <c r="BI99" i="2"/>
  <c r="BI108" i="2"/>
  <c r="CG108" i="2"/>
  <c r="CG99" i="2"/>
  <c r="BY108" i="2"/>
  <c r="BY99" i="2"/>
  <c r="CW108" i="2"/>
  <c r="CW99" i="2"/>
  <c r="I103" i="2"/>
  <c r="C106" i="1" s="1"/>
  <c r="I94" i="2"/>
  <c r="E99" i="1" s="1"/>
  <c r="E90" i="1"/>
  <c r="G136" i="2"/>
  <c r="C91" i="1"/>
  <c r="K94" i="2"/>
  <c r="K99" i="1" s="1"/>
  <c r="J103" i="2"/>
  <c r="G106" i="1" s="1"/>
  <c r="M99" i="1"/>
  <c r="L99" i="1"/>
  <c r="N99" i="1"/>
  <c r="G99" i="1"/>
  <c r="F99" i="1"/>
  <c r="H99" i="1"/>
  <c r="K106" i="1"/>
  <c r="I106" i="1"/>
  <c r="AU102" i="2"/>
  <c r="AU93" i="2"/>
  <c r="G102" i="2"/>
  <c r="G93" i="2"/>
  <c r="H10" i="2"/>
  <c r="H12" i="2" s="1"/>
  <c r="H13" i="2" s="1"/>
  <c r="AW94" i="2"/>
  <c r="AW103" i="2"/>
  <c r="AZ103" i="2"/>
  <c r="AZ94" i="2"/>
  <c r="AY94" i="2"/>
  <c r="AY103" i="2"/>
  <c r="AX103" i="2"/>
  <c r="AX94" i="2"/>
  <c r="F90" i="1"/>
  <c r="M106" i="1" l="1"/>
  <c r="L106" i="1"/>
  <c r="E106" i="1"/>
  <c r="D106" i="1"/>
  <c r="C99" i="1"/>
  <c r="D99" i="1"/>
  <c r="J99" i="1"/>
  <c r="I99" i="1"/>
  <c r="F106" i="1"/>
  <c r="H106" i="1"/>
  <c r="G142" i="1"/>
  <c r="F142" i="1"/>
  <c r="H142" i="1"/>
  <c r="K135" i="1"/>
  <c r="I135" i="1"/>
  <c r="J135" i="1"/>
  <c r="M142" i="1"/>
  <c r="L142" i="1"/>
  <c r="N142" i="1"/>
  <c r="E135" i="1"/>
  <c r="D135" i="1"/>
  <c r="C135" i="1"/>
  <c r="G135" i="1"/>
  <c r="F135" i="1"/>
  <c r="H135" i="1"/>
  <c r="K142" i="1"/>
  <c r="J142" i="1"/>
  <c r="I142" i="1"/>
  <c r="M135" i="1"/>
  <c r="L135" i="1"/>
  <c r="N135" i="1"/>
  <c r="E142" i="1"/>
  <c r="C142" i="1"/>
  <c r="D142" i="1"/>
  <c r="J10" i="2"/>
  <c r="J12" i="2" s="1"/>
  <c r="J13" i="2" s="1"/>
  <c r="K10" i="2" l="1"/>
  <c r="K12" i="2" s="1"/>
  <c r="K13" i="2" s="1"/>
  <c r="G90" i="1" l="1"/>
  <c r="AB20" i="2" l="1"/>
  <c r="AA20" i="2" s="1"/>
  <c r="AA41" i="2" l="1"/>
  <c r="AA27" i="2"/>
  <c r="AB41" i="2"/>
  <c r="AA48" i="2" l="1"/>
  <c r="H53" i="2"/>
  <c r="H60" i="2" s="1"/>
  <c r="H76" i="2" s="1"/>
  <c r="H78" i="2" s="1"/>
  <c r="AK89" i="2" l="1"/>
  <c r="AH86" i="2"/>
  <c r="AD85" i="2"/>
  <c r="AH87" i="2"/>
  <c r="AR86" i="2"/>
  <c r="AP88" i="2"/>
  <c r="AI89" i="2"/>
  <c r="AP89" i="2"/>
  <c r="AC85" i="2"/>
  <c r="AQ88" i="2"/>
  <c r="AL88" i="2"/>
  <c r="AL87" i="2"/>
  <c r="AH89" i="2"/>
  <c r="AM88" i="2"/>
  <c r="AN88" i="2"/>
  <c r="AS87" i="2"/>
  <c r="AA84" i="2"/>
  <c r="AE85" i="2"/>
  <c r="AM89" i="2"/>
  <c r="AO88" i="2"/>
  <c r="AP87" i="2"/>
  <c r="AJ87" i="2"/>
  <c r="AK88" i="2"/>
  <c r="AR89" i="2"/>
  <c r="AM87" i="2"/>
  <c r="AS88" i="2"/>
  <c r="AQ87" i="2"/>
  <c r="AJ86" i="2"/>
  <c r="AL89" i="2"/>
  <c r="AO89" i="2"/>
  <c r="AO86" i="2"/>
  <c r="AI88" i="2"/>
  <c r="AI87" i="2"/>
  <c r="AN87" i="2"/>
  <c r="AS86" i="2"/>
  <c r="AK86" i="2"/>
  <c r="AO87" i="2"/>
  <c r="AN86" i="2"/>
  <c r="AH88" i="2"/>
  <c r="AI86" i="2"/>
  <c r="AQ89" i="2"/>
  <c r="AJ89" i="2"/>
  <c r="AR87" i="2"/>
  <c r="AR88" i="2"/>
  <c r="AP86" i="2"/>
  <c r="AA111" i="2"/>
  <c r="AL86" i="2"/>
  <c r="AQ86" i="2"/>
  <c r="AF85" i="2"/>
  <c r="AN89" i="2"/>
  <c r="AK87" i="2"/>
  <c r="AM86" i="2"/>
  <c r="AJ88" i="2"/>
  <c r="AS89" i="2"/>
  <c r="AR98" i="2" l="1"/>
  <c r="M121" i="1" s="1"/>
  <c r="AR107" i="2"/>
  <c r="M128" i="1" s="1"/>
  <c r="AP98" i="2"/>
  <c r="K121" i="1" s="1"/>
  <c r="AP107" i="2"/>
  <c r="K128" i="1" s="1"/>
  <c r="AQ104" i="2"/>
  <c r="L125" i="1" s="1"/>
  <c r="AQ95" i="2"/>
  <c r="L118" i="1" s="1"/>
  <c r="AO95" i="2"/>
  <c r="J118" i="1" s="1"/>
  <c r="AO104" i="2"/>
  <c r="J125" i="1" s="1"/>
  <c r="AK97" i="2"/>
  <c r="F120" i="1" s="1"/>
  <c r="AK106" i="2"/>
  <c r="F127" i="1" s="1"/>
  <c r="AN106" i="2"/>
  <c r="I127" i="1" s="1"/>
  <c r="AN97" i="2"/>
  <c r="I120" i="1" s="1"/>
  <c r="AI98" i="2"/>
  <c r="D121" i="1" s="1"/>
  <c r="AI107" i="2"/>
  <c r="D128" i="1" s="1"/>
  <c r="AI104" i="2"/>
  <c r="D125" i="1" s="1"/>
  <c r="AI95" i="2"/>
  <c r="D118" i="1" s="1"/>
  <c r="AN104" i="2"/>
  <c r="I125" i="1" s="1"/>
  <c r="AN95" i="2"/>
  <c r="I118" i="1" s="1"/>
  <c r="AJ105" i="2"/>
  <c r="E126" i="1" s="1"/>
  <c r="AJ96" i="2"/>
  <c r="E119" i="1" s="1"/>
  <c r="AM106" i="2"/>
  <c r="H127" i="1" s="1"/>
  <c r="AM97" i="2"/>
  <c r="H120" i="1" s="1"/>
  <c r="AP97" i="2"/>
  <c r="K120" i="1" s="1"/>
  <c r="AP106" i="2"/>
  <c r="K127" i="1" s="1"/>
  <c r="AL104" i="2"/>
  <c r="G125" i="1" s="1"/>
  <c r="AL95" i="2"/>
  <c r="G118" i="1" s="1"/>
  <c r="AP104" i="2"/>
  <c r="K125" i="1" s="1"/>
  <c r="AP95" i="2"/>
  <c r="K118" i="1" s="1"/>
  <c r="AP105" i="2"/>
  <c r="K126" i="1" s="1"/>
  <c r="AP96" i="2"/>
  <c r="K119" i="1" s="1"/>
  <c r="AH98" i="2"/>
  <c r="C121" i="1" s="1"/>
  <c r="AH107" i="2"/>
  <c r="C128" i="1" s="1"/>
  <c r="AR104" i="2"/>
  <c r="M125" i="1" s="1"/>
  <c r="AR95" i="2"/>
  <c r="M118" i="1" s="1"/>
  <c r="AS105" i="2"/>
  <c r="N126" i="1" s="1"/>
  <c r="AS96" i="2"/>
  <c r="N119" i="1" s="1"/>
  <c r="AJ97" i="2"/>
  <c r="E120" i="1" s="1"/>
  <c r="AJ106" i="2"/>
  <c r="E127" i="1" s="1"/>
  <c r="AM95" i="2"/>
  <c r="H118" i="1" s="1"/>
  <c r="AM104" i="2"/>
  <c r="H125" i="1" s="1"/>
  <c r="AK104" i="2"/>
  <c r="F125" i="1" s="1"/>
  <c r="AK95" i="2"/>
  <c r="F118" i="1" s="1"/>
  <c r="AJ95" i="2"/>
  <c r="E118" i="1" s="1"/>
  <c r="AJ104" i="2"/>
  <c r="E125" i="1" s="1"/>
  <c r="AO97" i="2"/>
  <c r="J120" i="1" s="1"/>
  <c r="AO106" i="2"/>
  <c r="J127" i="1" s="1"/>
  <c r="AL96" i="2"/>
  <c r="G119" i="1" s="1"/>
  <c r="AL105" i="2"/>
  <c r="G126" i="1" s="1"/>
  <c r="AH96" i="2"/>
  <c r="C119" i="1" s="1"/>
  <c r="AH105" i="2"/>
  <c r="C126" i="1" s="1"/>
  <c r="AI106" i="2"/>
  <c r="D127" i="1" s="1"/>
  <c r="AI97" i="2"/>
  <c r="D120" i="1" s="1"/>
  <c r="AS98" i="2"/>
  <c r="N121" i="1" s="1"/>
  <c r="AS107" i="2"/>
  <c r="N128" i="1" s="1"/>
  <c r="AO96" i="2"/>
  <c r="J119" i="1" s="1"/>
  <c r="AO105" i="2"/>
  <c r="J126" i="1" s="1"/>
  <c r="AR105" i="2"/>
  <c r="M126" i="1" s="1"/>
  <c r="AR96" i="2"/>
  <c r="M119" i="1" s="1"/>
  <c r="AM98" i="2"/>
  <c r="H121" i="1" s="1"/>
  <c r="AM107" i="2"/>
  <c r="H128" i="1" s="1"/>
  <c r="AL106" i="2"/>
  <c r="G127" i="1" s="1"/>
  <c r="AL97" i="2"/>
  <c r="G120" i="1" s="1"/>
  <c r="AD103" i="2"/>
  <c r="AD94" i="2"/>
  <c r="AH97" i="2"/>
  <c r="C120" i="1" s="1"/>
  <c r="AH106" i="2"/>
  <c r="C127" i="1" s="1"/>
  <c r="AL107" i="2"/>
  <c r="G128" i="1" s="1"/>
  <c r="AL98" i="2"/>
  <c r="G121" i="1" s="1"/>
  <c r="AK105" i="2"/>
  <c r="F126" i="1" s="1"/>
  <c r="AK96" i="2"/>
  <c r="F119" i="1" s="1"/>
  <c r="AS104" i="2"/>
  <c r="N125" i="1" s="1"/>
  <c r="AS95" i="2"/>
  <c r="N118" i="1" s="1"/>
  <c r="AJ107" i="2"/>
  <c r="E128" i="1" s="1"/>
  <c r="AJ98" i="2"/>
  <c r="E121" i="1" s="1"/>
  <c r="AN105" i="2"/>
  <c r="I126" i="1" s="1"/>
  <c r="AN96" i="2"/>
  <c r="I119" i="1" s="1"/>
  <c r="AS106" i="2"/>
  <c r="N127" i="1" s="1"/>
  <c r="AS97" i="2"/>
  <c r="N120" i="1" s="1"/>
  <c r="AE103" i="2"/>
  <c r="AE94" i="2"/>
  <c r="AQ106" i="2"/>
  <c r="L127" i="1" s="1"/>
  <c r="AQ97" i="2"/>
  <c r="L120" i="1" s="1"/>
  <c r="AH95" i="2"/>
  <c r="C118" i="1" s="1"/>
  <c r="AH104" i="2"/>
  <c r="C125" i="1" s="1"/>
  <c r="D92" i="1"/>
  <c r="AA136" i="2"/>
  <c r="AO107" i="2"/>
  <c r="J128" i="1" s="1"/>
  <c r="AO98" i="2"/>
  <c r="J121" i="1" s="1"/>
  <c r="AR106" i="2"/>
  <c r="M127" i="1" s="1"/>
  <c r="AR97" i="2"/>
  <c r="M120" i="1" s="1"/>
  <c r="AQ105" i="2"/>
  <c r="L126" i="1" s="1"/>
  <c r="AQ96" i="2"/>
  <c r="L119" i="1" s="1"/>
  <c r="AN107" i="2"/>
  <c r="I128" i="1" s="1"/>
  <c r="AN98" i="2"/>
  <c r="I121" i="1" s="1"/>
  <c r="AF103" i="2"/>
  <c r="AF94" i="2"/>
  <c r="AQ107" i="2"/>
  <c r="L128" i="1" s="1"/>
  <c r="AQ98" i="2"/>
  <c r="L121" i="1" s="1"/>
  <c r="AI105" i="2"/>
  <c r="D126" i="1" s="1"/>
  <c r="AI96" i="2"/>
  <c r="D119" i="1" s="1"/>
  <c r="AM96" i="2"/>
  <c r="H119" i="1" s="1"/>
  <c r="AM105" i="2"/>
  <c r="H126" i="1" s="1"/>
  <c r="AA93" i="2"/>
  <c r="D91" i="1"/>
  <c r="AA102" i="2"/>
  <c r="AC94" i="2"/>
  <c r="AC103" i="2"/>
  <c r="AK107" i="2"/>
  <c r="F128" i="1" s="1"/>
  <c r="AK98" i="2"/>
  <c r="F121" i="1" s="1"/>
  <c r="M117" i="1" l="1"/>
  <c r="L117" i="1"/>
  <c r="N117" i="1"/>
  <c r="I117" i="1"/>
  <c r="J117" i="1"/>
  <c r="K117" i="1"/>
  <c r="H117" i="1"/>
  <c r="F117" i="1"/>
  <c r="G117" i="1"/>
  <c r="N124" i="1"/>
  <c r="M124" i="1"/>
  <c r="L124" i="1"/>
  <c r="J124" i="1"/>
  <c r="K124" i="1"/>
  <c r="I124" i="1"/>
  <c r="F124" i="1"/>
  <c r="G124" i="1"/>
  <c r="H124" i="1"/>
  <c r="C124" i="1"/>
  <c r="E124" i="1"/>
  <c r="D124" i="1"/>
  <c r="C117" i="1"/>
  <c r="E117" i="1"/>
  <c r="D117" i="1"/>
  <c r="BP20" i="2" l="1"/>
  <c r="BO20" i="2" s="1"/>
  <c r="BO27" i="2" l="1"/>
  <c r="BO41" i="2"/>
  <c r="BP41" i="2"/>
  <c r="J53" i="2" l="1"/>
  <c r="J60" i="2" s="1"/>
  <c r="J76" i="2" s="1"/>
  <c r="J78" i="2" s="1"/>
  <c r="BO48" i="2"/>
  <c r="BS85" i="2" l="1"/>
  <c r="CC86" i="2"/>
  <c r="CG88" i="2"/>
  <c r="BY89" i="2"/>
  <c r="CD89" i="2"/>
  <c r="CB89" i="2"/>
  <c r="CB87" i="2"/>
  <c r="CD86" i="2"/>
  <c r="CE89" i="2"/>
  <c r="BP84" i="2"/>
  <c r="BW88" i="2"/>
  <c r="CF87" i="2"/>
  <c r="BV87" i="2"/>
  <c r="BW86" i="2"/>
  <c r="CF86" i="2"/>
  <c r="CE87" i="2"/>
  <c r="BZ88" i="2"/>
  <c r="BW89" i="2"/>
  <c r="CB86" i="2"/>
  <c r="CG87" i="2"/>
  <c r="BY88" i="2"/>
  <c r="BZ86" i="2"/>
  <c r="CA88" i="2"/>
  <c r="BW87" i="2"/>
  <c r="BX88" i="2"/>
  <c r="BX89" i="2"/>
  <c r="BY87" i="2"/>
  <c r="BV88" i="2"/>
  <c r="BZ87" i="2"/>
  <c r="BV86" i="2"/>
  <c r="CD88" i="2"/>
  <c r="BR85" i="2"/>
  <c r="CA87" i="2"/>
  <c r="BY86" i="2"/>
  <c r="CC88" i="2"/>
  <c r="CG89" i="2"/>
  <c r="CA89" i="2"/>
  <c r="BT85" i="2"/>
  <c r="CF88" i="2"/>
  <c r="CD87" i="2"/>
  <c r="CB88" i="2"/>
  <c r="BP111" i="2"/>
  <c r="BX86" i="2"/>
  <c r="CC87" i="2"/>
  <c r="BV89" i="2"/>
  <c r="CA86" i="2"/>
  <c r="CC89" i="2"/>
  <c r="CE86" i="2"/>
  <c r="BX87" i="2"/>
  <c r="CG86" i="2"/>
  <c r="CE88" i="2"/>
  <c r="CF89" i="2"/>
  <c r="BQ85" i="2"/>
  <c r="BZ89" i="2"/>
  <c r="CE95" i="2" l="1"/>
  <c r="CE104" i="2"/>
  <c r="CF95" i="2"/>
  <c r="CF104" i="2"/>
  <c r="CB96" i="2"/>
  <c r="CB105" i="2"/>
  <c r="BW105" i="2"/>
  <c r="BW96" i="2"/>
  <c r="BT94" i="2"/>
  <c r="BT103" i="2"/>
  <c r="BZ95" i="2"/>
  <c r="BZ104" i="2"/>
  <c r="BW104" i="2"/>
  <c r="BW95" i="2"/>
  <c r="CB107" i="2"/>
  <c r="CB98" i="2"/>
  <c r="CD95" i="2"/>
  <c r="CD104" i="2"/>
  <c r="BZ107" i="2"/>
  <c r="BZ98" i="2"/>
  <c r="BY106" i="2"/>
  <c r="BY97" i="2"/>
  <c r="CD98" i="2"/>
  <c r="CD107" i="2"/>
  <c r="BR103" i="2"/>
  <c r="BR94" i="2"/>
  <c r="CC107" i="2"/>
  <c r="CC98" i="2"/>
  <c r="CA95" i="2"/>
  <c r="CA104" i="2"/>
  <c r="CA98" i="2"/>
  <c r="CA107" i="2"/>
  <c r="CG107" i="2"/>
  <c r="CG98" i="2"/>
  <c r="CG105" i="2"/>
  <c r="CG96" i="2"/>
  <c r="CF105" i="2"/>
  <c r="CF96" i="2"/>
  <c r="BY107" i="2"/>
  <c r="BY98" i="2"/>
  <c r="CD106" i="2"/>
  <c r="CD97" i="2"/>
  <c r="BV105" i="2"/>
  <c r="BV96" i="2"/>
  <c r="CE97" i="2"/>
  <c r="CE106" i="2"/>
  <c r="CB104" i="2"/>
  <c r="CB95" i="2"/>
  <c r="BW106" i="2"/>
  <c r="BW97" i="2"/>
  <c r="CG97" i="2"/>
  <c r="CG106" i="2"/>
  <c r="CE96" i="2"/>
  <c r="CE105" i="2"/>
  <c r="CA97" i="2"/>
  <c r="CA106" i="2"/>
  <c r="BQ94" i="2"/>
  <c r="BQ103" i="2"/>
  <c r="BZ105" i="2"/>
  <c r="BZ96" i="2"/>
  <c r="CC105" i="2"/>
  <c r="CC96" i="2"/>
  <c r="BX95" i="2"/>
  <c r="BX104" i="2"/>
  <c r="BY105" i="2"/>
  <c r="BY96" i="2"/>
  <c r="CG104" i="2"/>
  <c r="CG95" i="2"/>
  <c r="F92" i="1"/>
  <c r="BP136" i="2"/>
  <c r="BY95" i="2"/>
  <c r="BY104" i="2"/>
  <c r="BX98" i="2"/>
  <c r="BX107" i="2"/>
  <c r="BW98" i="2"/>
  <c r="BW107" i="2"/>
  <c r="BP102" i="2"/>
  <c r="BP93" i="2"/>
  <c r="F91" i="1"/>
  <c r="CC95" i="2"/>
  <c r="CC104" i="2"/>
  <c r="CD96" i="2"/>
  <c r="CD105" i="2"/>
  <c r="CF106" i="2"/>
  <c r="CF97" i="2"/>
  <c r="BV95" i="2"/>
  <c r="BV104" i="2"/>
  <c r="BV98" i="2"/>
  <c r="BV107" i="2"/>
  <c r="CF107" i="2"/>
  <c r="CF98" i="2"/>
  <c r="BV97" i="2"/>
  <c r="BV106" i="2"/>
  <c r="CC106" i="2"/>
  <c r="CC97" i="2"/>
  <c r="BX96" i="2"/>
  <c r="BX105" i="2"/>
  <c r="CB106" i="2"/>
  <c r="CB97" i="2"/>
  <c r="CA105" i="2"/>
  <c r="CA96" i="2"/>
  <c r="BX106" i="2"/>
  <c r="BX97" i="2"/>
  <c r="BZ97" i="2"/>
  <c r="BZ106" i="2"/>
  <c r="CE107" i="2"/>
  <c r="CE98" i="2"/>
  <c r="BS103" i="2"/>
  <c r="BS94" i="2"/>
  <c r="J156" i="1" l="1"/>
  <c r="J163" i="1"/>
  <c r="G163" i="1"/>
  <c r="G156" i="1"/>
  <c r="E162" i="1"/>
  <c r="E155" i="1"/>
  <c r="C157" i="1"/>
  <c r="C164" i="1"/>
  <c r="J161" i="1"/>
  <c r="J154" i="1"/>
  <c r="I161" i="1"/>
  <c r="I154" i="1"/>
  <c r="F157" i="1"/>
  <c r="F164" i="1"/>
  <c r="I157" i="1"/>
  <c r="I164" i="1"/>
  <c r="D162" i="1"/>
  <c r="D155" i="1"/>
  <c r="E154" i="1"/>
  <c r="E161" i="1"/>
  <c r="H164" i="1"/>
  <c r="H157" i="1"/>
  <c r="C161" i="1"/>
  <c r="C154" i="1"/>
  <c r="J155" i="1"/>
  <c r="J162" i="1"/>
  <c r="M155" i="1"/>
  <c r="M162" i="1"/>
  <c r="F156" i="1"/>
  <c r="F163" i="1"/>
  <c r="D161" i="1"/>
  <c r="D154" i="1"/>
  <c r="H155" i="1"/>
  <c r="H162" i="1"/>
  <c r="M163" i="1"/>
  <c r="M156" i="1"/>
  <c r="L155" i="1"/>
  <c r="L162" i="1"/>
  <c r="L163" i="1"/>
  <c r="L156" i="1"/>
  <c r="H154" i="1"/>
  <c r="H161" i="1"/>
  <c r="I162" i="1"/>
  <c r="I155" i="1"/>
  <c r="H163" i="1"/>
  <c r="H156" i="1"/>
  <c r="J153" i="1"/>
  <c r="K153" i="1"/>
  <c r="I153" i="1"/>
  <c r="C156" i="1"/>
  <c r="C163" i="1"/>
  <c r="N161" i="1"/>
  <c r="N154" i="1"/>
  <c r="G155" i="1"/>
  <c r="G162" i="1"/>
  <c r="C162" i="1"/>
  <c r="C155" i="1"/>
  <c r="N162" i="1"/>
  <c r="N155" i="1"/>
  <c r="J164" i="1"/>
  <c r="J157" i="1"/>
  <c r="G157" i="1"/>
  <c r="G164" i="1"/>
  <c r="F154" i="1"/>
  <c r="F161" i="1"/>
  <c r="K164" i="1"/>
  <c r="K157" i="1"/>
  <c r="I156" i="1"/>
  <c r="I163" i="1"/>
  <c r="M157" i="1"/>
  <c r="M164" i="1"/>
  <c r="D164" i="1"/>
  <c r="D157" i="1"/>
  <c r="N163" i="1"/>
  <c r="N156" i="1"/>
  <c r="G154" i="1"/>
  <c r="G161" i="1"/>
  <c r="M161" i="1"/>
  <c r="M154" i="1"/>
  <c r="I160" i="1"/>
  <c r="K160" i="1"/>
  <c r="J160" i="1"/>
  <c r="L157" i="1"/>
  <c r="L164" i="1"/>
  <c r="K162" i="1"/>
  <c r="K155" i="1"/>
  <c r="F155" i="1"/>
  <c r="F162" i="1"/>
  <c r="C160" i="1"/>
  <c r="E160" i="1"/>
  <c r="D160" i="1"/>
  <c r="D156" i="1"/>
  <c r="D163" i="1"/>
  <c r="K156" i="1"/>
  <c r="K163" i="1"/>
  <c r="N164" i="1"/>
  <c r="N157" i="1"/>
  <c r="F153" i="1"/>
  <c r="G153" i="1"/>
  <c r="H153" i="1"/>
  <c r="M160" i="1"/>
  <c r="L160" i="1"/>
  <c r="N160" i="1"/>
  <c r="E163" i="1"/>
  <c r="E156" i="1"/>
  <c r="E164" i="1"/>
  <c r="E157" i="1"/>
  <c r="C153" i="1"/>
  <c r="D153" i="1"/>
  <c r="E153" i="1"/>
  <c r="F160" i="1"/>
  <c r="G160" i="1"/>
  <c r="H160" i="1"/>
  <c r="K161" i="1"/>
  <c r="K154" i="1"/>
  <c r="N153" i="1"/>
  <c r="M153" i="1"/>
  <c r="L153" i="1"/>
  <c r="L161" i="1"/>
  <c r="L154" i="1"/>
  <c r="CJ20" i="2" l="1"/>
  <c r="CI20" i="2" s="1"/>
  <c r="CI41" i="2" l="1"/>
  <c r="CI27" i="2"/>
  <c r="CJ41" i="2"/>
  <c r="CI48" i="2" l="1"/>
  <c r="K53" i="2"/>
  <c r="K60" i="2" s="1"/>
  <c r="K76" i="2" s="1"/>
  <c r="K78" i="2" s="1"/>
  <c r="DA87" i="2" l="1"/>
  <c r="CW87" i="2"/>
  <c r="CR88" i="2"/>
  <c r="CX86" i="2"/>
  <c r="CZ88" i="2"/>
  <c r="CV87" i="2"/>
  <c r="CX89" i="2"/>
  <c r="CQ88" i="2"/>
  <c r="CT88" i="2"/>
  <c r="CQ87" i="2"/>
  <c r="CP87" i="2"/>
  <c r="CW86" i="2"/>
  <c r="CS89" i="2"/>
  <c r="CQ86" i="2"/>
  <c r="CW88" i="2"/>
  <c r="CT86" i="2"/>
  <c r="CZ87" i="2"/>
  <c r="CU88" i="2"/>
  <c r="CX87" i="2"/>
  <c r="CT89" i="2"/>
  <c r="CZ86" i="2"/>
  <c r="CT87" i="2"/>
  <c r="CU87" i="2"/>
  <c r="CS87" i="2"/>
  <c r="CU89" i="2"/>
  <c r="CR89" i="2"/>
  <c r="CK85" i="2"/>
  <c r="CV86" i="2"/>
  <c r="CQ89" i="2"/>
  <c r="CY87" i="2"/>
  <c r="DA89" i="2"/>
  <c r="CU86" i="2"/>
  <c r="CS86" i="2"/>
  <c r="CY88" i="2"/>
  <c r="CV88" i="2"/>
  <c r="CN85" i="2"/>
  <c r="CJ84" i="2"/>
  <c r="CL85" i="2"/>
  <c r="CZ89" i="2"/>
  <c r="CW89" i="2"/>
  <c r="CX88" i="2"/>
  <c r="CV89" i="2"/>
  <c r="CY89" i="2"/>
  <c r="CS88" i="2"/>
  <c r="DA88" i="2"/>
  <c r="CM85" i="2"/>
  <c r="CP88" i="2"/>
  <c r="CP89" i="2"/>
  <c r="CR87" i="2"/>
  <c r="CR86" i="2"/>
  <c r="CP86" i="2"/>
  <c r="CY86" i="2"/>
  <c r="DA86" i="2"/>
  <c r="CJ111" i="2"/>
  <c r="CP98" i="2" l="1"/>
  <c r="C175" i="1" s="1"/>
  <c r="CP107" i="2"/>
  <c r="C182" i="1" s="1"/>
  <c r="CZ107" i="2"/>
  <c r="M182" i="1" s="1"/>
  <c r="CZ98" i="2"/>
  <c r="M175" i="1" s="1"/>
  <c r="DA107" i="2"/>
  <c r="N182" i="1" s="1"/>
  <c r="DA98" i="2"/>
  <c r="N175" i="1" s="1"/>
  <c r="CU105" i="2"/>
  <c r="H180" i="1" s="1"/>
  <c r="CU96" i="2"/>
  <c r="H173" i="1" s="1"/>
  <c r="CW97" i="2"/>
  <c r="J174" i="1" s="1"/>
  <c r="CW106" i="2"/>
  <c r="J181" i="1" s="1"/>
  <c r="CX107" i="2"/>
  <c r="K182" i="1" s="1"/>
  <c r="CX98" i="2"/>
  <c r="K175" i="1" s="1"/>
  <c r="CU104" i="2"/>
  <c r="H179" i="1" s="1"/>
  <c r="CU95" i="2"/>
  <c r="H172" i="1" s="1"/>
  <c r="CY105" i="2"/>
  <c r="L180" i="1" s="1"/>
  <c r="CY96" i="2"/>
  <c r="L173" i="1" s="1"/>
  <c r="CQ95" i="2"/>
  <c r="D172" i="1" s="1"/>
  <c r="CQ104" i="2"/>
  <c r="D179" i="1" s="1"/>
  <c r="CV105" i="2"/>
  <c r="I180" i="1" s="1"/>
  <c r="CV96" i="2"/>
  <c r="I173" i="1" s="1"/>
  <c r="CP97" i="2"/>
  <c r="C174" i="1" s="1"/>
  <c r="CP106" i="2"/>
  <c r="C181" i="1" s="1"/>
  <c r="DA97" i="2"/>
  <c r="N174" i="1" s="1"/>
  <c r="DA106" i="2"/>
  <c r="N181" i="1" s="1"/>
  <c r="CZ97" i="2"/>
  <c r="M174" i="1" s="1"/>
  <c r="CZ106" i="2"/>
  <c r="M181" i="1" s="1"/>
  <c r="CQ97" i="2"/>
  <c r="D174" i="1" s="1"/>
  <c r="CQ106" i="2"/>
  <c r="D181" i="1" s="1"/>
  <c r="CM103" i="2"/>
  <c r="CM94" i="2"/>
  <c r="DA95" i="2"/>
  <c r="N172" i="1" s="1"/>
  <c r="DA104" i="2"/>
  <c r="N179" i="1" s="1"/>
  <c r="CZ95" i="2"/>
  <c r="M172" i="1" s="1"/>
  <c r="CZ104" i="2"/>
  <c r="M179" i="1" s="1"/>
  <c r="CS97" i="2"/>
  <c r="F174" i="1" s="1"/>
  <c r="CS106" i="2"/>
  <c r="F181" i="1" s="1"/>
  <c r="CV95" i="2"/>
  <c r="I172" i="1" s="1"/>
  <c r="CV104" i="2"/>
  <c r="I179" i="1" s="1"/>
  <c r="CT107" i="2"/>
  <c r="G182" i="1" s="1"/>
  <c r="CT98" i="2"/>
  <c r="G175" i="1" s="1"/>
  <c r="CW95" i="2"/>
  <c r="J172" i="1" s="1"/>
  <c r="CW104" i="2"/>
  <c r="J179" i="1" s="1"/>
  <c r="CX104" i="2"/>
  <c r="K179" i="1" s="1"/>
  <c r="CX95" i="2"/>
  <c r="K172" i="1" s="1"/>
  <c r="CS96" i="2"/>
  <c r="F173" i="1" s="1"/>
  <c r="CS105" i="2"/>
  <c r="F180" i="1" s="1"/>
  <c r="G92" i="1"/>
  <c r="CJ136" i="2"/>
  <c r="CS98" i="2"/>
  <c r="F175" i="1" s="1"/>
  <c r="CS107" i="2"/>
  <c r="F182" i="1" s="1"/>
  <c r="CP95" i="2"/>
  <c r="C172" i="1" s="1"/>
  <c r="CP104" i="2"/>
  <c r="C179" i="1" s="1"/>
  <c r="CV106" i="2"/>
  <c r="I181" i="1" s="1"/>
  <c r="CV97" i="2"/>
  <c r="I174" i="1" s="1"/>
  <c r="CK94" i="2"/>
  <c r="CK103" i="2"/>
  <c r="CX96" i="2"/>
  <c r="K173" i="1" s="1"/>
  <c r="CX105" i="2"/>
  <c r="K180" i="1" s="1"/>
  <c r="CP105" i="2"/>
  <c r="C180" i="1" s="1"/>
  <c r="CP96" i="2"/>
  <c r="C173" i="1" s="1"/>
  <c r="CR106" i="2"/>
  <c r="E181" i="1" s="1"/>
  <c r="CR97" i="2"/>
  <c r="E174" i="1" s="1"/>
  <c r="CT95" i="2"/>
  <c r="G172" i="1" s="1"/>
  <c r="CT104" i="2"/>
  <c r="G179" i="1" s="1"/>
  <c r="CL103" i="2"/>
  <c r="CL94" i="2"/>
  <c r="CQ107" i="2"/>
  <c r="D182" i="1" s="1"/>
  <c r="CQ98" i="2"/>
  <c r="D175" i="1" s="1"/>
  <c r="CY104" i="2"/>
  <c r="L179" i="1" s="1"/>
  <c r="CY95" i="2"/>
  <c r="L172" i="1" s="1"/>
  <c r="CY107" i="2"/>
  <c r="L182" i="1" s="1"/>
  <c r="CY98" i="2"/>
  <c r="L175" i="1" s="1"/>
  <c r="CV107" i="2"/>
  <c r="I182" i="1" s="1"/>
  <c r="CV98" i="2"/>
  <c r="I175" i="1" s="1"/>
  <c r="CR107" i="2"/>
  <c r="E182" i="1" s="1"/>
  <c r="CR98" i="2"/>
  <c r="E175" i="1" s="1"/>
  <c r="CU97" i="2"/>
  <c r="H174" i="1" s="1"/>
  <c r="CU106" i="2"/>
  <c r="H181" i="1" s="1"/>
  <c r="CQ96" i="2"/>
  <c r="D173" i="1" s="1"/>
  <c r="CQ105" i="2"/>
  <c r="D180" i="1" s="1"/>
  <c r="CW105" i="2"/>
  <c r="J180" i="1" s="1"/>
  <c r="CW96" i="2"/>
  <c r="J173" i="1" s="1"/>
  <c r="CW107" i="2"/>
  <c r="J182" i="1" s="1"/>
  <c r="CW98" i="2"/>
  <c r="J175" i="1" s="1"/>
  <c r="CT105" i="2"/>
  <c r="G180" i="1" s="1"/>
  <c r="CT96" i="2"/>
  <c r="G173" i="1" s="1"/>
  <c r="G91" i="1"/>
  <c r="CJ93" i="2"/>
  <c r="CJ102" i="2"/>
  <c r="CN103" i="2"/>
  <c r="CN94" i="2"/>
  <c r="CR104" i="2"/>
  <c r="E179" i="1" s="1"/>
  <c r="CR95" i="2"/>
  <c r="E172" i="1" s="1"/>
  <c r="CY106" i="2"/>
  <c r="L181" i="1" s="1"/>
  <c r="CY97" i="2"/>
  <c r="L174" i="1" s="1"/>
  <c r="CR96" i="2"/>
  <c r="E173" i="1" s="1"/>
  <c r="CR105" i="2"/>
  <c r="E180" i="1" s="1"/>
  <c r="CX97" i="2"/>
  <c r="K174" i="1" s="1"/>
  <c r="CX106" i="2"/>
  <c r="K181" i="1" s="1"/>
  <c r="CS104" i="2"/>
  <c r="F179" i="1" s="1"/>
  <c r="CS95" i="2"/>
  <c r="F172" i="1" s="1"/>
  <c r="CU98" i="2"/>
  <c r="H175" i="1" s="1"/>
  <c r="CU107" i="2"/>
  <c r="H182" i="1" s="1"/>
  <c r="CZ96" i="2"/>
  <c r="M173" i="1" s="1"/>
  <c r="CZ105" i="2"/>
  <c r="M180" i="1" s="1"/>
  <c r="CT97" i="2"/>
  <c r="G174" i="1" s="1"/>
  <c r="CT106" i="2"/>
  <c r="G181" i="1" s="1"/>
  <c r="DA105" i="2"/>
  <c r="N180" i="1" s="1"/>
  <c r="DA96" i="2"/>
  <c r="N173" i="1" s="1"/>
  <c r="C171" i="1" l="1"/>
  <c r="E171" i="1"/>
  <c r="D171" i="1"/>
  <c r="D178" i="1"/>
  <c r="E178" i="1"/>
  <c r="C178" i="1"/>
  <c r="I171" i="1"/>
  <c r="K171" i="1"/>
  <c r="J171" i="1"/>
  <c r="I178" i="1"/>
  <c r="J178" i="1"/>
  <c r="K178" i="1"/>
  <c r="M171" i="1"/>
  <c r="N171" i="1"/>
  <c r="L171" i="1"/>
  <c r="N178" i="1"/>
  <c r="L178" i="1"/>
  <c r="M178" i="1"/>
  <c r="F171" i="1"/>
  <c r="G171" i="1"/>
  <c r="H171" i="1"/>
  <c r="H178" i="1"/>
  <c r="G178" i="1"/>
  <c r="F178" i="1"/>
</calcChain>
</file>

<file path=xl/sharedStrings.xml><?xml version="1.0" encoding="utf-8"?>
<sst xmlns="http://schemas.openxmlformats.org/spreadsheetml/2006/main" count="426" uniqueCount="139">
  <si>
    <t>FORECAST POSTALISED TARIFF CALCULATION</t>
  </si>
  <si>
    <t>Legend:</t>
  </si>
  <si>
    <t>Annual Inputs</t>
  </si>
  <si>
    <t xml:space="preserve">Total Postalised System Allowed Costs </t>
  </si>
  <si>
    <t>Tariff outputs</t>
  </si>
  <si>
    <t>2023/24</t>
  </si>
  <si>
    <t xml:space="preserve">Postalised year </t>
  </si>
  <si>
    <t>Year 2</t>
  </si>
  <si>
    <t>Year 3</t>
  </si>
  <si>
    <t>Year 4</t>
  </si>
  <si>
    <t>Year 5</t>
  </si>
  <si>
    <t>Premier Transmission Ltd FRR</t>
  </si>
  <si>
    <t>GNI(UK)</t>
  </si>
  <si>
    <t>Belfast Gas Transmission Ltd FRR</t>
  </si>
  <si>
    <t>West FRR</t>
  </si>
  <si>
    <t>Total Postalised Allowed Costs</t>
  </si>
  <si>
    <t>Capacity proportion</t>
  </si>
  <si>
    <t>Commodity proportion</t>
  </si>
  <si>
    <t xml:space="preserve">Capacity charges proportion of required revenue </t>
  </si>
  <si>
    <t>Commodity charges proportion of required revenue</t>
  </si>
  <si>
    <t>Check</t>
  </si>
  <si>
    <t>End Customer</t>
  </si>
  <si>
    <t>Ballylumford Power Station</t>
  </si>
  <si>
    <t>Coolkeeragh Power Station</t>
  </si>
  <si>
    <t>Phoenix Distribution Market</t>
  </si>
  <si>
    <t>Total Commodity Forecast Volumes</t>
  </si>
  <si>
    <t>Oct - Dec</t>
  </si>
  <si>
    <t>Jan - Mar</t>
  </si>
  <si>
    <t>Apr - June</t>
  </si>
  <si>
    <t>July - Sept</t>
  </si>
  <si>
    <t>Total forecast per Quarter</t>
  </si>
  <si>
    <t>Moffat Entry point forecast ANNUAL booked capacity -  kWh/day</t>
  </si>
  <si>
    <t xml:space="preserve">Total Moffat Entry Booked Capacity </t>
  </si>
  <si>
    <t>Gormanston Entry point forecast ANNUAL booked capacity - kWh/day</t>
  </si>
  <si>
    <t>Total Gormanston Entry Booked Capacity</t>
  </si>
  <si>
    <t>Exit point forecast booked ANNUAL capacity - kWh/day</t>
  </si>
  <si>
    <t xml:space="preserve">Total Exit Point Booked Capacity </t>
  </si>
  <si>
    <t>FORECAST POSTALISED TARIFF OUTPUTS</t>
  </si>
  <si>
    <t>Postalised Year</t>
  </si>
  <si>
    <t xml:space="preserve">FORECAST POSTALISED ANNUAL COM &amp; CAP TARIFFS </t>
  </si>
  <si>
    <t>Commodity Charge (£ per kWh)</t>
  </si>
  <si>
    <t>Auction reserve prices - Annual Entry capacity charge    (£ per kWh) Moffat &amp; G'ton</t>
  </si>
  <si>
    <t xml:space="preserve">Annual Exit capacity charge (£ per kWh) </t>
  </si>
  <si>
    <t>Auction reserve price - VRF Charge (£ per Kwh)</t>
  </si>
  <si>
    <t>FORECAST POSTALISED NON-ANNUAL CAPACITY TARIFFS  (AUCTION RESERVE PRICES)</t>
  </si>
  <si>
    <t>Entry Capacity Moffat</t>
  </si>
  <si>
    <t>Quarterly capacity</t>
  </si>
  <si>
    <t>Monthly capacity</t>
  </si>
  <si>
    <t>Daily capacity</t>
  </si>
  <si>
    <t>Within-day capacity</t>
  </si>
  <si>
    <t>Actual interruptible capacity</t>
  </si>
  <si>
    <t>Entry Capacity Gormanston</t>
  </si>
  <si>
    <t>FORECAST POSTALISED NON-ANNUAL CAPACITY TARIFFS (AUCTION RESERVE PRICES)</t>
  </si>
  <si>
    <t>This tab provides the calculations behind the commodity and capacity tariff calculations</t>
  </si>
  <si>
    <t>1)</t>
  </si>
  <si>
    <t>Commodity Calculation</t>
  </si>
  <si>
    <t>Unit</t>
  </si>
  <si>
    <t>Licence Condition</t>
  </si>
  <si>
    <t>Period</t>
  </si>
  <si>
    <t>Calculation of forecast commodity charge</t>
  </si>
  <si>
    <t>CALCULATION OF FORECAST COMMODITY CHARGE - 2A.2.5.2</t>
  </si>
  <si>
    <t>Total forecast exit commodity volumes</t>
  </si>
  <si>
    <t>kWh</t>
  </si>
  <si>
    <r>
      <t>PS Forecast Annual Quantity</t>
    </r>
    <r>
      <rPr>
        <vertAlign val="subscript"/>
        <sz val="10"/>
        <color theme="1"/>
        <rFont val="Calibri"/>
        <family val="2"/>
        <scheme val="minor"/>
      </rPr>
      <t>t</t>
    </r>
  </si>
  <si>
    <t>Total commodity Forecast Required Revenue</t>
  </si>
  <si>
    <t>£</t>
  </si>
  <si>
    <r>
      <t>PSFRR</t>
    </r>
    <r>
      <rPr>
        <vertAlign val="subscript"/>
        <sz val="10"/>
        <color theme="1"/>
        <rFont val="Calibri"/>
        <family val="2"/>
        <scheme val="minor"/>
      </rPr>
      <t xml:space="preserve">t </t>
    </r>
    <r>
      <rPr>
        <sz val="10"/>
        <color theme="1"/>
        <rFont val="Calibri"/>
        <family val="2"/>
        <scheme val="minor"/>
      </rPr>
      <t>* Commodity Percentage</t>
    </r>
  </si>
  <si>
    <t>Forecast commodity charge at exit</t>
  </si>
  <si>
    <t>£/kWh</t>
  </si>
  <si>
    <r>
      <t>FPComC</t>
    </r>
    <r>
      <rPr>
        <vertAlign val="subscript"/>
        <sz val="10"/>
        <color theme="1"/>
        <rFont val="Calibri"/>
        <family val="2"/>
        <scheme val="minor"/>
      </rPr>
      <t>t</t>
    </r>
  </si>
  <si>
    <t>Rounded forecast commodity charge</t>
  </si>
  <si>
    <t>2)</t>
  </si>
  <si>
    <t>Capacity Calculation</t>
  </si>
  <si>
    <t>Forecast total entry capacity by product Moffat</t>
  </si>
  <si>
    <t>Q4 -23</t>
  </si>
  <si>
    <t>Q1 -24</t>
  </si>
  <si>
    <t>Q2 -24</t>
  </si>
  <si>
    <t>Q3 -24</t>
  </si>
  <si>
    <t>TOTAL - ALL SHIPPERS</t>
  </si>
  <si>
    <t>Annual capacity</t>
  </si>
  <si>
    <t>peak kWh/day</t>
  </si>
  <si>
    <t>Virtual reverse flow</t>
  </si>
  <si>
    <t>Forecast total entry capacity by product Gormanston</t>
  </si>
  <si>
    <t>Forecast total entry capacity by product (Moffat+Gormanston)</t>
  </si>
  <si>
    <t>Calculation of forecast Entry Capacity charge - 2A.2.5.3</t>
  </si>
  <si>
    <t>Year 1</t>
  </si>
  <si>
    <t>CALCULATION OF FORECAST WEIGHTED ENTRY CAPACITY BOOKINGS</t>
  </si>
  <si>
    <t>Peak day kWh</t>
  </si>
  <si>
    <t>FQpdt x wpdt</t>
  </si>
  <si>
    <t>Total weighted forecast entry capacity bookings</t>
  </si>
  <si>
    <t>TWFCt</t>
  </si>
  <si>
    <t>Forecast total Exit Capacity  by product</t>
  </si>
  <si>
    <t>Calculation of weighted exit capacity volumes - 2A.2.5.3</t>
  </si>
  <si>
    <t>CALCULATION OF FORECAST WEIGHTED EXIT CAPACITY VOLUMES</t>
  </si>
  <si>
    <t>Total weighted forecast annual exit capacity bookings</t>
  </si>
  <si>
    <r>
      <t>FQ</t>
    </r>
    <r>
      <rPr>
        <vertAlign val="subscript"/>
        <sz val="10"/>
        <color theme="1"/>
        <rFont val="Calibri"/>
        <family val="2"/>
        <scheme val="minor"/>
      </rPr>
      <t>pdt</t>
    </r>
  </si>
  <si>
    <t>Total forecast exit capacity bookings</t>
  </si>
  <si>
    <r>
      <t>TWFC</t>
    </r>
    <r>
      <rPr>
        <b/>
        <vertAlign val="subscript"/>
        <sz val="10"/>
        <color theme="1"/>
        <rFont val="Calibri"/>
        <family val="2"/>
        <scheme val="minor"/>
      </rPr>
      <t>t</t>
    </r>
  </si>
  <si>
    <t>Calculation of forecast reference capacity price - 2A.2.5.3</t>
  </si>
  <si>
    <t>CALCULATION OF FORECAST CAPACITY REFERENCE PRICE</t>
  </si>
  <si>
    <t>Total Entry &amp; Exit forecast capacity bookings</t>
  </si>
  <si>
    <r>
      <t xml:space="preserve"> TWFC</t>
    </r>
    <r>
      <rPr>
        <b/>
        <vertAlign val="subscript"/>
        <sz val="10"/>
        <color theme="1"/>
        <rFont val="Calibri"/>
        <family val="2"/>
        <scheme val="minor"/>
      </rPr>
      <t>t</t>
    </r>
  </si>
  <si>
    <t>Total capacity forecast required revenue</t>
  </si>
  <si>
    <r>
      <t>PSFRR</t>
    </r>
    <r>
      <rPr>
        <vertAlign val="subscript"/>
        <sz val="10"/>
        <color theme="1"/>
        <rFont val="Calibri"/>
        <family val="2"/>
        <scheme val="minor"/>
      </rPr>
      <t>t</t>
    </r>
    <r>
      <rPr>
        <sz val="10"/>
        <color theme="1"/>
        <rFont val="Calibri"/>
        <family val="2"/>
        <scheme val="minor"/>
      </rPr>
      <t xml:space="preserve"> * Capacity Percentage * PMA      </t>
    </r>
  </si>
  <si>
    <t>Forecast reference capacity charge</t>
  </si>
  <si>
    <t>£/Peak day kWh</t>
  </si>
  <si>
    <r>
      <t>FPACapC</t>
    </r>
    <r>
      <rPr>
        <vertAlign val="subscript"/>
        <sz val="10"/>
        <color theme="1"/>
        <rFont val="Calibri"/>
        <family val="2"/>
        <scheme val="minor"/>
      </rPr>
      <t>t</t>
    </r>
  </si>
  <si>
    <t>Calculation of forecast capacity charges by product - 2A.2.5.3(d)</t>
  </si>
  <si>
    <t>Q4 -19</t>
  </si>
  <si>
    <t>Q1 -20</t>
  </si>
  <si>
    <t>Q2 -20</t>
  </si>
  <si>
    <t>Q3 -20</t>
  </si>
  <si>
    <t>FORECAST RESERVE ENTRY CAPACITY CHARGES BY PRODUCT</t>
  </si>
  <si>
    <r>
      <t>FPACapC</t>
    </r>
    <r>
      <rPr>
        <vertAlign val="subscript"/>
        <sz val="10"/>
        <color theme="1"/>
        <rFont val="Calibri"/>
        <family val="2"/>
        <scheme val="minor"/>
      </rPr>
      <t>pt</t>
    </r>
  </si>
  <si>
    <r>
      <t>FPNACapC</t>
    </r>
    <r>
      <rPr>
        <vertAlign val="subscript"/>
        <sz val="10"/>
        <color theme="1"/>
        <rFont val="Calibri"/>
        <family val="2"/>
        <scheme val="minor"/>
      </rPr>
      <t>pt</t>
    </r>
  </si>
  <si>
    <t>FORECAST ROUNDED ENTRY CAPACITY CHARGES BY PRODUCT - MOFFAT</t>
  </si>
  <si>
    <t>2A.2.5.4(a)</t>
  </si>
  <si>
    <t>FORECAST ROUNDED ENTRY CAPACITY CHARGES BY PRODUCT - GORMANSTON</t>
  </si>
  <si>
    <t>FORECAST EXIT CAPACITY PRICES BY PRODUCT</t>
  </si>
  <si>
    <t>FORECAST EXIT CAPACITY  PRICES BY PRODUCT</t>
  </si>
  <si>
    <r>
      <t>Pre</t>
    </r>
    <r>
      <rPr>
        <vertAlign val="subscript"/>
        <sz val="10"/>
        <color theme="1"/>
        <rFont val="Calibri"/>
        <family val="2"/>
        <scheme val="minor"/>
      </rPr>
      <t>apt</t>
    </r>
  </si>
  <si>
    <t>FORECAST ROUNDED EXIT CAPACITY PRICES BY PRODUCT</t>
  </si>
  <si>
    <t xml:space="preserve"> </t>
  </si>
  <si>
    <t>This tab outlines the Seasonal factors and Multipliers which is published by the Authority Annually ahead of the gas year.</t>
  </si>
  <si>
    <t>Seasonal factors &amp; Multipliers 2022/23</t>
  </si>
  <si>
    <t>Product weightings - 2A.2.5.3</t>
  </si>
  <si>
    <t>ENTRY CAPACITY PRODUCT OF SEASONAL FACTORS, MULTIPLIERS, TIME FACTORS</t>
  </si>
  <si>
    <t>#</t>
  </si>
  <si>
    <r>
      <t>w</t>
    </r>
    <r>
      <rPr>
        <vertAlign val="subscript"/>
        <sz val="10"/>
        <color theme="1"/>
        <rFont val="Calibri"/>
        <family val="2"/>
        <scheme val="minor"/>
      </rPr>
      <t>pdt</t>
    </r>
  </si>
  <si>
    <t>EXIT CAPACITY PRODUCT OF SEASONAL FACTORS, MULTIPLIERS, TIME FACTORS</t>
  </si>
  <si>
    <t xml:space="preserve">Note: </t>
  </si>
  <si>
    <t xml:space="preserve">The seasonal factors for the gas year 2022/23 have been used to calculate the tariffs for the period GY+ 4. </t>
  </si>
  <si>
    <t>Firmus Distribution Market</t>
  </si>
  <si>
    <t>Kilroot Power Station</t>
  </si>
  <si>
    <t>Evolve Distribution Market</t>
  </si>
  <si>
    <t>Gas Year</t>
  </si>
  <si>
    <t>Forecast Exit Commodity Volumes (kWh)</t>
  </si>
  <si>
    <t>Allocation of Total Forecast Required Revenue Requirements by Capacity/Commodity</t>
  </si>
  <si>
    <t>Lycra Company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</si>
</sst>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_-* #,##0_-;\-* #,##0_-;_-* &quot;-&quot;??_-;_-@_-"/>
    <numFmt numFmtId="165" formatCode="_-* #,##0.00000_-;\-* #,##0.00000_-;_-* &quot;-&quot;??_-;_-@_-"/>
    <numFmt numFmtId="166" formatCode="[$-409]mmm\-yy;@"/>
    <numFmt numFmtId="167" formatCode="0.0000000"/>
    <numFmt numFmtId="168" formatCode="0.000000"/>
    <numFmt numFmtId="169" formatCode="0.00000000"/>
    <numFmt numFmtId="170" formatCode="_-* #,##0.000000_-;\-* #,##0.000000_-;_-* &quot;-&quot;??_-;_-@_-"/>
    <numFmt numFmtId="171" formatCode="0.00000"/>
    <numFmt numFmtId="172" formatCode="#,##0;[Red]\(#,##0\)"/>
    <numFmt numFmtId="173" formatCode="#,##0;\(#,##0\);\-"/>
    <numFmt numFmtId="174" formatCode="_-* #,##0.0000000_-;\-* #,##0.0000000_-;_-* &quot;-&quot;??_-;_-@_-"/>
  </numFmts>
  <fonts count="44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sz val="10"/>
      <name val="Calibri"/>
      <family val="2"/>
      <scheme val="minor"/>
    </font>
    <font>
      <sz val="10"/>
      <color theme="0"/>
      <name val="Calibri"/>
      <family val="2"/>
      <scheme val="minor"/>
    </font>
    <font>
      <i/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vertAlign val="subscript"/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rgb="FF000000"/>
      <name val="Calibri"/>
      <family val="2"/>
    </font>
    <font>
      <sz val="10"/>
      <color rgb="FFFFFFFF"/>
      <name val="Calibri"/>
      <family val="2"/>
    </font>
    <font>
      <i/>
      <sz val="10"/>
      <color rgb="FF000000"/>
      <name val="Calibri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sz val="10"/>
      <color theme="0"/>
      <name val="Calibri"/>
      <family val="2"/>
    </font>
    <font>
      <b/>
      <u/>
      <sz val="10"/>
      <color theme="0"/>
      <name val="Arial"/>
      <family val="2"/>
    </font>
    <font>
      <b/>
      <sz val="10"/>
      <color theme="0"/>
      <name val="Calibri"/>
      <family val="2"/>
    </font>
    <font>
      <b/>
      <sz val="10"/>
      <color rgb="FF006699"/>
      <name val="Arial"/>
      <family val="2"/>
    </font>
    <font>
      <b/>
      <sz val="10"/>
      <color rgb="FF00B050"/>
      <name val="Arial"/>
      <family val="2"/>
    </font>
    <font>
      <b/>
      <sz val="10"/>
      <color theme="1"/>
      <name val="Calibri"/>
      <family val="2"/>
      <scheme val="minor"/>
    </font>
    <font>
      <b/>
      <vertAlign val="subscript"/>
      <sz val="10"/>
      <color theme="1"/>
      <name val="Calibri"/>
      <family val="2"/>
      <scheme val="minor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/>
      <sz val="8"/>
      <name val="Verdana"/>
      <family val="2"/>
    </font>
    <font>
      <sz val="8"/>
      <name val="Verdana"/>
      <family val="2"/>
    </font>
    <font>
      <b/>
      <sz val="10"/>
      <name val="Verdana"/>
      <family val="2"/>
    </font>
    <font>
      <sz val="12"/>
      <name val="Arial MT"/>
    </font>
    <font>
      <b/>
      <sz val="11"/>
      <color theme="0"/>
      <name val="Cambria"/>
      <family val="1"/>
      <scheme val="major"/>
    </font>
    <font>
      <sz val="11"/>
      <color indexed="8"/>
      <name val="Calibri"/>
      <family val="2"/>
    </font>
    <font>
      <sz val="18"/>
      <name val="Arial MT"/>
      <family val="2"/>
    </font>
    <font>
      <u/>
      <sz val="10"/>
      <color theme="1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919693"/>
        <bgColor rgb="FF000000"/>
      </patternFill>
    </fill>
    <fill>
      <patternFill patternType="solid">
        <fgColor rgb="FF006699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theme="0" tint="-0.34998626667073579"/>
        <bgColor rgb="FF000000"/>
      </patternFill>
    </fill>
    <fill>
      <patternFill patternType="solid">
        <fgColor rgb="FFCCFFCC"/>
        <bgColor indexed="64"/>
      </patternFill>
    </fill>
    <fill>
      <patternFill patternType="solid">
        <fgColor theme="1"/>
        <bgColor indexed="64"/>
      </patternFill>
    </fill>
  </fills>
  <borders count="23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</borders>
  <cellStyleXfs count="134">
    <xf numFmtId="0" fontId="0" fillId="0" borderId="0"/>
    <xf numFmtId="43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6" fillId="0" borderId="0"/>
    <xf numFmtId="0" fontId="5" fillId="0" borderId="0"/>
    <xf numFmtId="0" fontId="19" fillId="0" borderId="0"/>
    <xf numFmtId="0" fontId="5" fillId="0" borderId="0"/>
    <xf numFmtId="0" fontId="19" fillId="0" borderId="0"/>
    <xf numFmtId="0" fontId="19" fillId="0" borderId="0"/>
    <xf numFmtId="0" fontId="39" fillId="0" borderId="0"/>
    <xf numFmtId="43" fontId="3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4" fillId="0" borderId="0"/>
    <xf numFmtId="0" fontId="4" fillId="0" borderId="0"/>
    <xf numFmtId="172" fontId="37" fillId="0" borderId="0"/>
    <xf numFmtId="172" fontId="37" fillId="0" borderId="0"/>
    <xf numFmtId="172" fontId="37" fillId="0" borderId="0"/>
    <xf numFmtId="0" fontId="39" fillId="0" borderId="0"/>
    <xf numFmtId="172" fontId="37" fillId="0" borderId="0"/>
    <xf numFmtId="172" fontId="37" fillId="0" borderId="0" applyFont="0"/>
    <xf numFmtId="0" fontId="10" fillId="0" borderId="0"/>
    <xf numFmtId="0" fontId="39" fillId="0" borderId="0"/>
    <xf numFmtId="172" fontId="37" fillId="0" borderId="0"/>
    <xf numFmtId="0" fontId="4" fillId="0" borderId="0"/>
    <xf numFmtId="0" fontId="10" fillId="0" borderId="0"/>
    <xf numFmtId="49" fontId="37" fillId="0" borderId="0"/>
    <xf numFmtId="9" fontId="1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" fillId="0" borderId="0" applyFont="0" applyFill="0" applyBorder="0" applyAlignment="0" applyProtection="0"/>
    <xf numFmtId="172" fontId="38" fillId="0" borderId="0">
      <alignment horizontal="center" vertical="top" wrapText="1"/>
    </xf>
    <xf numFmtId="172" fontId="37" fillId="0" borderId="14">
      <alignment vertical="top"/>
    </xf>
    <xf numFmtId="172" fontId="37" fillId="0" borderId="14">
      <alignment vertical="top"/>
    </xf>
    <xf numFmtId="172" fontId="37" fillId="0" borderId="14">
      <alignment vertical="top"/>
    </xf>
    <xf numFmtId="172" fontId="37" fillId="0" borderId="14">
      <alignment vertical="top"/>
    </xf>
    <xf numFmtId="172" fontId="37" fillId="0" borderId="14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49" fontId="36" fillId="0" borderId="0"/>
    <xf numFmtId="49" fontId="36" fillId="0" borderId="0"/>
    <xf numFmtId="0" fontId="40" fillId="12" borderId="22">
      <alignment horizontal="center" vertical="top" wrapText="1"/>
    </xf>
    <xf numFmtId="0" fontId="10" fillId="0" borderId="0"/>
    <xf numFmtId="0" fontId="4" fillId="0" borderId="0"/>
    <xf numFmtId="0" fontId="4" fillId="0" borderId="0"/>
    <xf numFmtId="9" fontId="39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0" fontId="10" fillId="0" borderId="0"/>
    <xf numFmtId="0" fontId="39" fillId="0" borderId="0"/>
    <xf numFmtId="0" fontId="39" fillId="0" borderId="0"/>
    <xf numFmtId="0" fontId="42" fillId="0" borderId="0"/>
    <xf numFmtId="9" fontId="4" fillId="0" borderId="0" applyFont="0" applyFill="0" applyBorder="0" applyAlignment="0" applyProtection="0"/>
    <xf numFmtId="44" fontId="41" fillId="0" borderId="0" applyFont="0" applyFill="0" applyBorder="0" applyAlignment="0" applyProtection="0"/>
    <xf numFmtId="0" fontId="37" fillId="0" borderId="0">
      <alignment vertical="top"/>
    </xf>
    <xf numFmtId="0" fontId="37" fillId="0" borderId="0">
      <alignment vertical="top"/>
    </xf>
    <xf numFmtId="172" fontId="37" fillId="0" borderId="14">
      <alignment vertical="top"/>
    </xf>
    <xf numFmtId="172" fontId="37" fillId="0" borderId="14">
      <alignment vertical="top"/>
    </xf>
    <xf numFmtId="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4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99">
    <xf numFmtId="0" fontId="0" fillId="0" borderId="0" xfId="0"/>
    <xf numFmtId="0" fontId="11" fillId="0" borderId="0" xfId="0" applyFont="1" applyAlignment="1">
      <alignment horizontal="center"/>
    </xf>
    <xf numFmtId="0" fontId="11" fillId="0" borderId="1" xfId="0" applyFont="1" applyBorder="1" applyAlignment="1">
      <alignment horizontal="center"/>
    </xf>
    <xf numFmtId="0" fontId="13" fillId="0" borderId="0" xfId="0" applyFont="1"/>
    <xf numFmtId="0" fontId="11" fillId="0" borderId="2" xfId="0" applyFont="1" applyBorder="1" applyAlignment="1">
      <alignment horizontal="center" wrapText="1"/>
    </xf>
    <xf numFmtId="0" fontId="11" fillId="0" borderId="0" xfId="0" applyFont="1" applyAlignment="1">
      <alignment horizontal="center" wrapText="1"/>
    </xf>
    <xf numFmtId="0" fontId="11" fillId="0" borderId="1" xfId="0" applyFont="1" applyBorder="1" applyAlignment="1">
      <alignment horizontal="center" wrapText="1"/>
    </xf>
    <xf numFmtId="0" fontId="11" fillId="0" borderId="2" xfId="0" applyFont="1" applyBorder="1" applyAlignment="1">
      <alignment horizontal="center"/>
    </xf>
    <xf numFmtId="0" fontId="11" fillId="0" borderId="2" xfId="0" applyFont="1" applyBorder="1" applyAlignment="1">
      <alignment horizontal="right"/>
    </xf>
    <xf numFmtId="0" fontId="14" fillId="0" borderId="2" xfId="0" applyFont="1" applyBorder="1" applyAlignment="1">
      <alignment horizontal="right"/>
    </xf>
    <xf numFmtId="0" fontId="14" fillId="0" borderId="0" xfId="0" applyFont="1" applyAlignment="1">
      <alignment horizontal="left"/>
    </xf>
    <xf numFmtId="0" fontId="11" fillId="0" borderId="3" xfId="0" applyFont="1" applyBorder="1" applyAlignment="1">
      <alignment horizontal="right"/>
    </xf>
    <xf numFmtId="0" fontId="11" fillId="0" borderId="6" xfId="0" applyFont="1" applyBorder="1" applyAlignment="1">
      <alignment horizontal="right"/>
    </xf>
    <xf numFmtId="0" fontId="11" fillId="2" borderId="4" xfId="0" applyFont="1" applyFill="1" applyBorder="1" applyAlignment="1">
      <alignment horizontal="center"/>
    </xf>
    <xf numFmtId="0" fontId="11" fillId="2" borderId="5" xfId="0" applyFont="1" applyFill="1" applyBorder="1" applyAlignment="1">
      <alignment horizontal="center"/>
    </xf>
    <xf numFmtId="0" fontId="11" fillId="2" borderId="0" xfId="0" applyFont="1" applyFill="1" applyAlignment="1">
      <alignment horizontal="center"/>
    </xf>
    <xf numFmtId="0" fontId="11" fillId="2" borderId="9" xfId="0" applyFont="1" applyFill="1" applyBorder="1" applyAlignment="1">
      <alignment horizontal="center"/>
    </xf>
    <xf numFmtId="0" fontId="11" fillId="0" borderId="0" xfId="0" applyFont="1" applyAlignment="1">
      <alignment wrapText="1"/>
    </xf>
    <xf numFmtId="0" fontId="11" fillId="3" borderId="10" xfId="0" applyFont="1" applyFill="1" applyBorder="1" applyAlignment="1">
      <alignment horizontal="right"/>
    </xf>
    <xf numFmtId="0" fontId="10" fillId="0" borderId="0" xfId="0" applyFont="1" applyAlignment="1">
      <alignment horizontal="left"/>
    </xf>
    <xf numFmtId="0" fontId="15" fillId="4" borderId="0" xfId="0" applyFont="1" applyFill="1"/>
    <xf numFmtId="0" fontId="15" fillId="4" borderId="0" xfId="0" applyFont="1" applyFill="1" applyAlignment="1">
      <alignment vertical="top"/>
    </xf>
    <xf numFmtId="0" fontId="17" fillId="4" borderId="0" xfId="0" applyFont="1" applyFill="1" applyAlignment="1">
      <alignment vertical="top"/>
    </xf>
    <xf numFmtId="0" fontId="15" fillId="0" borderId="0" xfId="0" applyFont="1"/>
    <xf numFmtId="0" fontId="16" fillId="0" borderId="0" xfId="0" applyFont="1" applyAlignment="1">
      <alignment vertical="top"/>
    </xf>
    <xf numFmtId="0" fontId="15" fillId="0" borderId="0" xfId="0" applyFont="1" applyAlignment="1">
      <alignment vertical="top"/>
    </xf>
    <xf numFmtId="0" fontId="17" fillId="0" borderId="0" xfId="0" applyFont="1" applyAlignment="1">
      <alignment vertical="top"/>
    </xf>
    <xf numFmtId="0" fontId="15" fillId="0" borderId="0" xfId="0" applyFont="1" applyAlignment="1">
      <alignment horizontal="center" vertical="top"/>
    </xf>
    <xf numFmtId="0" fontId="16" fillId="0" borderId="0" xfId="0" applyFont="1"/>
    <xf numFmtId="0" fontId="18" fillId="0" borderId="0" xfId="0" applyFont="1"/>
    <xf numFmtId="0" fontId="17" fillId="0" borderId="0" xfId="0" applyFont="1"/>
    <xf numFmtId="0" fontId="15" fillId="0" borderId="0" xfId="0" applyFont="1" applyAlignment="1">
      <alignment horizontal="center" vertical="center"/>
    </xf>
    <xf numFmtId="0" fontId="19" fillId="0" borderId="0" xfId="0" applyFont="1"/>
    <xf numFmtId="0" fontId="15" fillId="6" borderId="0" xfId="0" applyFont="1" applyFill="1" applyAlignment="1">
      <alignment horizontal="center" vertical="center"/>
    </xf>
    <xf numFmtId="0" fontId="15" fillId="0" borderId="0" xfId="0" quotePrefix="1" applyFont="1" applyAlignment="1">
      <alignment horizontal="center" vertical="center"/>
    </xf>
    <xf numFmtId="167" fontId="19" fillId="6" borderId="0" xfId="0" applyNumberFormat="1" applyFont="1" applyFill="1" applyAlignment="1">
      <alignment horizontal="center"/>
    </xf>
    <xf numFmtId="167" fontId="15" fillId="6" borderId="0" xfId="0" applyNumberFormat="1" applyFont="1" applyFill="1" applyAlignment="1">
      <alignment horizontal="center" vertical="center"/>
    </xf>
    <xf numFmtId="0" fontId="15" fillId="0" borderId="0" xfId="0" applyFont="1" applyAlignment="1">
      <alignment horizontal="center"/>
    </xf>
    <xf numFmtId="0" fontId="21" fillId="4" borderId="0" xfId="0" applyFont="1" applyFill="1" applyAlignment="1">
      <alignment horizontal="center"/>
    </xf>
    <xf numFmtId="0" fontId="21" fillId="4" borderId="0" xfId="0" applyFont="1" applyFill="1"/>
    <xf numFmtId="0" fontId="21" fillId="4" borderId="0" xfId="0" quotePrefix="1" applyFont="1" applyFill="1" applyAlignment="1">
      <alignment horizontal="center"/>
    </xf>
    <xf numFmtId="166" fontId="21" fillId="4" borderId="0" xfId="0" applyNumberFormat="1" applyFont="1" applyFill="1" applyAlignment="1">
      <alignment horizontal="center"/>
    </xf>
    <xf numFmtId="0" fontId="21" fillId="4" borderId="0" xfId="0" applyFont="1" applyFill="1" applyAlignment="1">
      <alignment vertical="top"/>
    </xf>
    <xf numFmtId="0" fontId="22" fillId="0" borderId="0" xfId="0" applyFont="1"/>
    <xf numFmtId="0" fontId="24" fillId="0" borderId="0" xfId="0" applyFont="1"/>
    <xf numFmtId="0" fontId="25" fillId="8" borderId="0" xfId="0" applyFont="1" applyFill="1"/>
    <xf numFmtId="0" fontId="26" fillId="8" borderId="0" xfId="0" applyFont="1" applyFill="1"/>
    <xf numFmtId="0" fontId="26" fillId="0" borderId="0" xfId="0" applyFont="1"/>
    <xf numFmtId="3" fontId="15" fillId="0" borderId="0" xfId="0" applyNumberFormat="1" applyFont="1" applyAlignment="1">
      <alignment horizontal="center"/>
    </xf>
    <xf numFmtId="167" fontId="15" fillId="0" borderId="0" xfId="0" applyNumberFormat="1" applyFont="1" applyAlignment="1">
      <alignment horizontal="center"/>
    </xf>
    <xf numFmtId="0" fontId="27" fillId="7" borderId="0" xfId="0" applyFont="1" applyFill="1"/>
    <xf numFmtId="0" fontId="27" fillId="7" borderId="0" xfId="0" applyFont="1" applyFill="1" applyAlignment="1">
      <alignment horizontal="center" vertical="center"/>
    </xf>
    <xf numFmtId="3" fontId="22" fillId="0" borderId="0" xfId="0" applyNumberFormat="1" applyFont="1" applyAlignment="1">
      <alignment horizontal="center" vertical="center"/>
    </xf>
    <xf numFmtId="0" fontId="10" fillId="0" borderId="2" xfId="0" applyFont="1" applyBorder="1" applyAlignment="1">
      <alignment horizontal="right"/>
    </xf>
    <xf numFmtId="0" fontId="23" fillId="0" borderId="2" xfId="0" applyFont="1" applyBorder="1"/>
    <xf numFmtId="0" fontId="22" fillId="0" borderId="1" xfId="0" applyFont="1" applyBorder="1" applyAlignment="1">
      <alignment horizontal="center" vertical="center"/>
    </xf>
    <xf numFmtId="0" fontId="11" fillId="0" borderId="0" xfId="0" applyFont="1" applyAlignment="1">
      <alignment horizontal="right"/>
    </xf>
    <xf numFmtId="164" fontId="15" fillId="0" borderId="0" xfId="1" applyNumberFormat="1" applyFont="1"/>
    <xf numFmtId="17" fontId="27" fillId="7" borderId="0" xfId="0" applyNumberFormat="1" applyFont="1" applyFill="1"/>
    <xf numFmtId="164" fontId="15" fillId="0" borderId="12" xfId="1" applyNumberFormat="1" applyFont="1" applyBorder="1"/>
    <xf numFmtId="3" fontId="15" fillId="6" borderId="0" xfId="0" applyNumberFormat="1" applyFont="1" applyFill="1" applyAlignment="1">
      <alignment horizontal="center" vertical="center"/>
    </xf>
    <xf numFmtId="0" fontId="15" fillId="5" borderId="0" xfId="0" applyFont="1" applyFill="1"/>
    <xf numFmtId="167" fontId="15" fillId="0" borderId="0" xfId="0" applyNumberFormat="1" applyFont="1"/>
    <xf numFmtId="164" fontId="15" fillId="9" borderId="0" xfId="1" applyNumberFormat="1" applyFont="1" applyFill="1"/>
    <xf numFmtId="0" fontId="15" fillId="9" borderId="0" xfId="0" applyFont="1" applyFill="1"/>
    <xf numFmtId="164" fontId="15" fillId="9" borderId="12" xfId="1" applyNumberFormat="1" applyFont="1" applyFill="1" applyBorder="1"/>
    <xf numFmtId="0" fontId="10" fillId="0" borderId="16" xfId="0" applyFont="1" applyBorder="1"/>
    <xf numFmtId="0" fontId="10" fillId="9" borderId="17" xfId="0" applyFont="1" applyFill="1" applyBorder="1"/>
    <xf numFmtId="0" fontId="11" fillId="0" borderId="0" xfId="0" applyFont="1"/>
    <xf numFmtId="0" fontId="26" fillId="8" borderId="0" xfId="0" applyFont="1" applyFill="1" applyAlignment="1">
      <alignment horizontal="right"/>
    </xf>
    <xf numFmtId="0" fontId="0" fillId="0" borderId="0" xfId="0" applyAlignment="1">
      <alignment horizontal="right"/>
    </xf>
    <xf numFmtId="0" fontId="27" fillId="7" borderId="0" xfId="0" applyFont="1" applyFill="1" applyAlignment="1">
      <alignment horizontal="right"/>
    </xf>
    <xf numFmtId="3" fontId="0" fillId="9" borderId="0" xfId="0" applyNumberFormat="1" applyFill="1"/>
    <xf numFmtId="3" fontId="0" fillId="9" borderId="1" xfId="0" applyNumberFormat="1" applyFill="1" applyBorder="1"/>
    <xf numFmtId="164" fontId="0" fillId="0" borderId="0" xfId="0" applyNumberFormat="1"/>
    <xf numFmtId="0" fontId="10" fillId="2" borderId="0" xfId="0" applyFont="1" applyFill="1" applyAlignment="1">
      <alignment horizontal="center"/>
    </xf>
    <xf numFmtId="17" fontId="11" fillId="2" borderId="0" xfId="0" applyNumberFormat="1" applyFont="1" applyFill="1" applyAlignment="1">
      <alignment horizontal="center"/>
    </xf>
    <xf numFmtId="0" fontId="11" fillId="2" borderId="0" xfId="0" applyFont="1" applyFill="1" applyAlignment="1">
      <alignment horizontal="left"/>
    </xf>
    <xf numFmtId="0" fontId="11" fillId="2" borderId="4" xfId="0" applyFont="1" applyFill="1" applyBorder="1" applyAlignment="1">
      <alignment horizontal="left"/>
    </xf>
    <xf numFmtId="0" fontId="11" fillId="2" borderId="19" xfId="0" applyFont="1" applyFill="1" applyBorder="1" applyAlignment="1">
      <alignment horizontal="left"/>
    </xf>
    <xf numFmtId="0" fontId="10" fillId="2" borderId="19" xfId="0" applyFont="1" applyFill="1" applyBorder="1" applyAlignment="1">
      <alignment horizontal="left"/>
    </xf>
    <xf numFmtId="0" fontId="10" fillId="2" borderId="0" xfId="0" applyFont="1" applyFill="1" applyAlignment="1">
      <alignment horizontal="left"/>
    </xf>
    <xf numFmtId="0" fontId="11" fillId="2" borderId="18" xfId="0" applyFont="1" applyFill="1" applyBorder="1" applyAlignment="1">
      <alignment horizontal="center"/>
    </xf>
    <xf numFmtId="0" fontId="10" fillId="2" borderId="4" xfId="0" applyFont="1" applyFill="1" applyBorder="1" applyAlignment="1">
      <alignment horizontal="center"/>
    </xf>
    <xf numFmtId="0" fontId="10" fillId="2" borderId="5" xfId="0" applyFont="1" applyFill="1" applyBorder="1" applyAlignment="1">
      <alignment horizontal="center"/>
    </xf>
    <xf numFmtId="0" fontId="10" fillId="2" borderId="9" xfId="0" applyFont="1" applyFill="1" applyBorder="1" applyAlignment="1">
      <alignment horizontal="center"/>
    </xf>
    <xf numFmtId="165" fontId="10" fillId="2" borderId="0" xfId="0" applyNumberFormat="1" applyFont="1" applyFill="1"/>
    <xf numFmtId="165" fontId="10" fillId="2" borderId="9" xfId="0" applyNumberFormat="1" applyFont="1" applyFill="1" applyBorder="1"/>
    <xf numFmtId="0" fontId="10" fillId="2" borderId="20" xfId="0" applyFont="1" applyFill="1" applyBorder="1" applyAlignment="1">
      <alignment horizontal="left"/>
    </xf>
    <xf numFmtId="165" fontId="10" fillId="2" borderId="7" xfId="0" applyNumberFormat="1" applyFont="1" applyFill="1" applyBorder="1"/>
    <xf numFmtId="165" fontId="10" fillId="2" borderId="8" xfId="0" applyNumberFormat="1" applyFont="1" applyFill="1" applyBorder="1"/>
    <xf numFmtId="0" fontId="30" fillId="0" borderId="0" xfId="0" applyFont="1" applyAlignment="1">
      <alignment horizontal="center"/>
    </xf>
    <xf numFmtId="0" fontId="31" fillId="0" borderId="2" xfId="0" applyFont="1" applyBorder="1" applyAlignment="1">
      <alignment horizontal="left"/>
    </xf>
    <xf numFmtId="168" fontId="15" fillId="0" borderId="0" xfId="0" applyNumberFormat="1" applyFont="1"/>
    <xf numFmtId="17" fontId="11" fillId="2" borderId="0" xfId="0" applyNumberFormat="1" applyFont="1" applyFill="1" applyAlignment="1">
      <alignment horizontal="right"/>
    </xf>
    <xf numFmtId="17" fontId="11" fillId="2" borderId="9" xfId="0" applyNumberFormat="1" applyFont="1" applyFill="1" applyBorder="1" applyAlignment="1">
      <alignment horizontal="right"/>
    </xf>
    <xf numFmtId="0" fontId="10" fillId="9" borderId="21" xfId="0" applyFont="1" applyFill="1" applyBorder="1"/>
    <xf numFmtId="0" fontId="10" fillId="2" borderId="17" xfId="0" applyFont="1" applyFill="1" applyBorder="1" applyAlignment="1">
      <alignment horizontal="left"/>
    </xf>
    <xf numFmtId="164" fontId="15" fillId="0" borderId="0" xfId="1" applyNumberFormat="1" applyFont="1" applyFill="1"/>
    <xf numFmtId="3" fontId="15" fillId="0" borderId="12" xfId="0" applyNumberFormat="1" applyFont="1" applyBorder="1" applyAlignment="1">
      <alignment horizontal="right"/>
    </xf>
    <xf numFmtId="164" fontId="15" fillId="0" borderId="0" xfId="1" applyNumberFormat="1" applyFont="1" applyAlignment="1">
      <alignment horizontal="right"/>
    </xf>
    <xf numFmtId="0" fontId="32" fillId="0" borderId="0" xfId="0" applyFont="1"/>
    <xf numFmtId="0" fontId="10" fillId="0" borderId="0" xfId="0" applyFont="1"/>
    <xf numFmtId="164" fontId="15" fillId="0" borderId="12" xfId="1" applyNumberFormat="1" applyFont="1" applyFill="1" applyBorder="1"/>
    <xf numFmtId="3" fontId="22" fillId="0" borderId="1" xfId="0" applyNumberFormat="1" applyFont="1" applyBorder="1" applyAlignment="1">
      <alignment horizontal="center" vertical="center"/>
    </xf>
    <xf numFmtId="0" fontId="10" fillId="2" borderId="19" xfId="0" applyFont="1" applyFill="1" applyBorder="1" applyAlignment="1">
      <alignment horizontal="right"/>
    </xf>
    <xf numFmtId="0" fontId="10" fillId="2" borderId="20" xfId="0" applyFont="1" applyFill="1" applyBorder="1" applyAlignment="1">
      <alignment horizontal="right"/>
    </xf>
    <xf numFmtId="0" fontId="10" fillId="2" borderId="18" xfId="0" applyFont="1" applyFill="1" applyBorder="1" applyAlignment="1">
      <alignment horizontal="left"/>
    </xf>
    <xf numFmtId="0" fontId="10" fillId="2" borderId="19" xfId="0" applyFont="1" applyFill="1" applyBorder="1" applyAlignment="1">
      <alignment horizontal="right" wrapText="1"/>
    </xf>
    <xf numFmtId="3" fontId="0" fillId="0" borderId="0" xfId="0" applyNumberFormat="1"/>
    <xf numFmtId="169" fontId="15" fillId="0" borderId="0" xfId="0" applyNumberFormat="1" applyFont="1"/>
    <xf numFmtId="168" fontId="0" fillId="0" borderId="0" xfId="0" applyNumberFormat="1"/>
    <xf numFmtId="164" fontId="15" fillId="0" borderId="0" xfId="0" applyNumberFormat="1" applyFont="1"/>
    <xf numFmtId="0" fontId="11" fillId="0" borderId="13" xfId="0" applyFont="1" applyBorder="1" applyAlignment="1">
      <alignment horizontal="center" wrapText="1"/>
    </xf>
    <xf numFmtId="0" fontId="11" fillId="0" borderId="14" xfId="0" applyFont="1" applyBorder="1" applyAlignment="1">
      <alignment horizontal="center" wrapText="1"/>
    </xf>
    <xf numFmtId="0" fontId="11" fillId="0" borderId="15" xfId="0" applyFont="1" applyBorder="1" applyAlignment="1">
      <alignment horizontal="center" wrapText="1"/>
    </xf>
    <xf numFmtId="0" fontId="11" fillId="3" borderId="2" xfId="0" applyFont="1" applyFill="1" applyBorder="1" applyAlignment="1">
      <alignment horizontal="right"/>
    </xf>
    <xf numFmtId="3" fontId="22" fillId="0" borderId="12" xfId="0" applyNumberFormat="1" applyFont="1" applyBorder="1" applyAlignment="1">
      <alignment horizontal="center" vertical="center"/>
    </xf>
    <xf numFmtId="3" fontId="22" fillId="0" borderId="11" xfId="0" applyNumberFormat="1" applyFont="1" applyBorder="1" applyAlignment="1">
      <alignment horizontal="center" vertical="center"/>
    </xf>
    <xf numFmtId="0" fontId="11" fillId="11" borderId="4" xfId="0" applyFont="1" applyFill="1" applyBorder="1" applyAlignment="1">
      <alignment horizontal="center"/>
    </xf>
    <xf numFmtId="0" fontId="11" fillId="11" borderId="0" xfId="0" applyFont="1" applyFill="1" applyAlignment="1">
      <alignment horizontal="center"/>
    </xf>
    <xf numFmtId="0" fontId="22" fillId="0" borderId="10" xfId="0" applyFont="1" applyBorder="1"/>
    <xf numFmtId="164" fontId="10" fillId="9" borderId="0" xfId="46" applyNumberFormat="1" applyFont="1" applyFill="1"/>
    <xf numFmtId="171" fontId="15" fillId="0" borderId="0" xfId="0" applyNumberFormat="1" applyFont="1" applyAlignment="1">
      <alignment horizontal="center"/>
    </xf>
    <xf numFmtId="170" fontId="10" fillId="0" borderId="0" xfId="0" applyNumberFormat="1" applyFont="1"/>
    <xf numFmtId="0" fontId="30" fillId="0" borderId="1" xfId="0" applyFont="1" applyBorder="1" applyAlignment="1">
      <alignment horizontal="center"/>
    </xf>
    <xf numFmtId="17" fontId="11" fillId="2" borderId="9" xfId="0" applyNumberFormat="1" applyFont="1" applyFill="1" applyBorder="1" applyAlignment="1">
      <alignment horizontal="center"/>
    </xf>
    <xf numFmtId="164" fontId="34" fillId="0" borderId="0" xfId="0" applyNumberFormat="1" applyFont="1"/>
    <xf numFmtId="3" fontId="34" fillId="0" borderId="0" xfId="0" applyNumberFormat="1" applyFont="1"/>
    <xf numFmtId="0" fontId="31" fillId="0" borderId="13" xfId="0" applyFont="1" applyBorder="1" applyAlignment="1">
      <alignment horizontal="left"/>
    </xf>
    <xf numFmtId="0" fontId="30" fillId="0" borderId="14" xfId="0" applyFont="1" applyBorder="1" applyAlignment="1">
      <alignment horizontal="center"/>
    </xf>
    <xf numFmtId="0" fontId="30" fillId="0" borderId="15" xfId="0" applyFont="1" applyBorder="1" applyAlignment="1">
      <alignment horizontal="center"/>
    </xf>
    <xf numFmtId="3" fontId="10" fillId="0" borderId="0" xfId="1" applyNumberFormat="1" applyFont="1" applyFill="1" applyBorder="1" applyAlignment="1"/>
    <xf numFmtId="3" fontId="10" fillId="0" borderId="1" xfId="1" applyNumberFormat="1" applyFont="1" applyFill="1" applyBorder="1" applyAlignment="1"/>
    <xf numFmtId="0" fontId="34" fillId="0" borderId="0" xfId="0" applyFont="1"/>
    <xf numFmtId="164" fontId="34" fillId="0" borderId="0" xfId="1" applyNumberFormat="1" applyFont="1" applyFill="1" applyBorder="1" applyAlignment="1">
      <alignment horizontal="center"/>
    </xf>
    <xf numFmtId="165" fontId="10" fillId="11" borderId="0" xfId="0" applyNumberFormat="1" applyFont="1" applyFill="1"/>
    <xf numFmtId="0" fontId="35" fillId="0" borderId="2" xfId="0" applyFont="1" applyBorder="1"/>
    <xf numFmtId="167" fontId="0" fillId="0" borderId="0" xfId="0" applyNumberFormat="1"/>
    <xf numFmtId="173" fontId="10" fillId="9" borderId="0" xfId="65" applyNumberFormat="1" applyFont="1" applyFill="1" applyBorder="1"/>
    <xf numFmtId="173" fontId="10" fillId="9" borderId="1" xfId="65" applyNumberFormat="1" applyFont="1" applyFill="1" applyBorder="1"/>
    <xf numFmtId="0" fontId="10" fillId="0" borderId="0" xfId="0" applyFont="1" applyAlignment="1">
      <alignment horizontal="right"/>
    </xf>
    <xf numFmtId="0" fontId="10" fillId="0" borderId="2" xfId="0" applyFont="1" applyBorder="1"/>
    <xf numFmtId="164" fontId="10" fillId="0" borderId="0" xfId="1" applyNumberFormat="1" applyFont="1" applyBorder="1" applyAlignment="1"/>
    <xf numFmtId="164" fontId="10" fillId="0" borderId="1" xfId="1" applyNumberFormat="1" applyFont="1" applyBorder="1" applyAlignment="1"/>
    <xf numFmtId="0" fontId="10" fillId="0" borderId="2" xfId="0" applyFont="1" applyBorder="1" applyAlignment="1">
      <alignment horizontal="right" wrapText="1"/>
    </xf>
    <xf numFmtId="164" fontId="10" fillId="0" borderId="0" xfId="0" applyNumberFormat="1" applyFont="1"/>
    <xf numFmtId="0" fontId="10" fillId="0" borderId="1" xfId="0" applyFont="1" applyBorder="1"/>
    <xf numFmtId="164" fontId="10" fillId="3" borderId="12" xfId="0" applyNumberFormat="1" applyFont="1" applyFill="1" applyBorder="1"/>
    <xf numFmtId="164" fontId="10" fillId="3" borderId="11" xfId="0" applyNumberFormat="1" applyFont="1" applyFill="1" applyBorder="1"/>
    <xf numFmtId="164" fontId="10" fillId="0" borderId="0" xfId="1" applyNumberFormat="1" applyFont="1"/>
    <xf numFmtId="43" fontId="10" fillId="0" borderId="0" xfId="1" applyFont="1" applyFill="1"/>
    <xf numFmtId="43" fontId="10" fillId="0" borderId="0" xfId="0" applyNumberFormat="1" applyFont="1"/>
    <xf numFmtId="10" fontId="10" fillId="0" borderId="0" xfId="41" applyNumberFormat="1" applyFont="1"/>
    <xf numFmtId="9" fontId="10" fillId="0" borderId="4" xfId="0" applyNumberFormat="1" applyFont="1" applyBorder="1"/>
    <xf numFmtId="9" fontId="10" fillId="0" borderId="5" xfId="0" applyNumberFormat="1" applyFont="1" applyBorder="1"/>
    <xf numFmtId="9" fontId="10" fillId="0" borderId="7" xfId="0" applyNumberFormat="1" applyFont="1" applyBorder="1"/>
    <xf numFmtId="9" fontId="10" fillId="0" borderId="8" xfId="0" applyNumberFormat="1" applyFont="1" applyBorder="1"/>
    <xf numFmtId="164" fontId="10" fillId="0" borderId="0" xfId="1" applyNumberFormat="1" applyFont="1" applyBorder="1"/>
    <xf numFmtId="164" fontId="10" fillId="0" borderId="1" xfId="1" applyNumberFormat="1" applyFont="1" applyBorder="1"/>
    <xf numFmtId="0" fontId="10" fillId="0" borderId="10" xfId="0" applyFont="1" applyBorder="1" applyAlignment="1">
      <alignment horizontal="right"/>
    </xf>
    <xf numFmtId="3" fontId="10" fillId="0" borderId="12" xfId="1" applyNumberFormat="1" applyFont="1" applyFill="1" applyBorder="1" applyAlignment="1"/>
    <xf numFmtId="3" fontId="10" fillId="0" borderId="11" xfId="1" applyNumberFormat="1" applyFont="1" applyFill="1" applyBorder="1" applyAlignment="1"/>
    <xf numFmtId="43" fontId="10" fillId="0" borderId="0" xfId="1" applyFont="1"/>
    <xf numFmtId="3" fontId="10" fillId="9" borderId="0" xfId="1" applyNumberFormat="1" applyFont="1" applyFill="1" applyBorder="1" applyAlignment="1"/>
    <xf numFmtId="37" fontId="10" fillId="0" borderId="0" xfId="0" applyNumberFormat="1" applyFont="1" applyAlignment="1">
      <alignment horizontal="right"/>
    </xf>
    <xf numFmtId="3" fontId="10" fillId="0" borderId="0" xfId="0" applyNumberFormat="1" applyFont="1"/>
    <xf numFmtId="3" fontId="10" fillId="0" borderId="1" xfId="0" applyNumberFormat="1" applyFont="1" applyBorder="1"/>
    <xf numFmtId="3" fontId="10" fillId="3" borderId="12" xfId="0" applyNumberFormat="1" applyFont="1" applyFill="1" applyBorder="1"/>
    <xf numFmtId="3" fontId="10" fillId="3" borderId="11" xfId="0" applyNumberFormat="1" applyFont="1" applyFill="1" applyBorder="1"/>
    <xf numFmtId="3" fontId="10" fillId="3" borderId="0" xfId="0" applyNumberFormat="1" applyFont="1" applyFill="1"/>
    <xf numFmtId="3" fontId="10" fillId="3" borderId="1" xfId="0" applyNumberFormat="1" applyFont="1" applyFill="1" applyBorder="1"/>
    <xf numFmtId="165" fontId="10" fillId="2" borderId="0" xfId="0" applyNumberFormat="1" applyFont="1" applyFill="1" applyAlignment="1">
      <alignment horizontal="right"/>
    </xf>
    <xf numFmtId="165" fontId="10" fillId="2" borderId="9" xfId="0" applyNumberFormat="1" applyFont="1" applyFill="1" applyBorder="1" applyAlignment="1">
      <alignment horizontal="right"/>
    </xf>
    <xf numFmtId="165" fontId="10" fillId="2" borderId="7" xfId="0" applyNumberFormat="1" applyFont="1" applyFill="1" applyBorder="1" applyAlignment="1">
      <alignment horizontal="right"/>
    </xf>
    <xf numFmtId="165" fontId="10" fillId="2" borderId="8" xfId="0" applyNumberFormat="1" applyFont="1" applyFill="1" applyBorder="1" applyAlignment="1">
      <alignment horizontal="right"/>
    </xf>
    <xf numFmtId="3" fontId="11" fillId="0" borderId="0" xfId="1" applyNumberFormat="1" applyFont="1" applyFill="1" applyBorder="1" applyAlignment="1">
      <alignment horizontal="center"/>
    </xf>
    <xf numFmtId="3" fontId="11" fillId="0" borderId="1" xfId="1" applyNumberFormat="1" applyFont="1" applyFill="1" applyBorder="1" applyAlignment="1">
      <alignment horizontal="center"/>
    </xf>
    <xf numFmtId="174" fontId="10" fillId="2" borderId="0" xfId="0" applyNumberFormat="1" applyFont="1" applyFill="1"/>
    <xf numFmtId="174" fontId="10" fillId="11" borderId="0" xfId="1" applyNumberFormat="1" applyFont="1" applyFill="1"/>
    <xf numFmtId="174" fontId="10" fillId="2" borderId="9" xfId="0" applyNumberFormat="1" applyFont="1" applyFill="1" applyBorder="1"/>
    <xf numFmtId="1" fontId="10" fillId="9" borderId="0" xfId="65" applyNumberFormat="1" applyFont="1" applyFill="1" applyBorder="1" applyAlignment="1">
      <alignment horizontal="center"/>
    </xf>
    <xf numFmtId="3" fontId="10" fillId="9" borderId="12" xfId="0" applyNumberFormat="1" applyFont="1" applyFill="1" applyBorder="1"/>
    <xf numFmtId="3" fontId="10" fillId="9" borderId="11" xfId="0" applyNumberFormat="1" applyFont="1" applyFill="1" applyBorder="1"/>
    <xf numFmtId="3" fontId="10" fillId="9" borderId="1" xfId="1" applyNumberFormat="1" applyFont="1" applyFill="1" applyBorder="1" applyAlignment="1"/>
    <xf numFmtId="170" fontId="10" fillId="2" borderId="7" xfId="0" applyNumberFormat="1" applyFont="1" applyFill="1" applyBorder="1"/>
    <xf numFmtId="170" fontId="10" fillId="11" borderId="7" xfId="0" applyNumberFormat="1" applyFont="1" applyFill="1" applyBorder="1"/>
    <xf numFmtId="170" fontId="10" fillId="2" borderId="8" xfId="0" applyNumberFormat="1" applyFont="1" applyFill="1" applyBorder="1"/>
    <xf numFmtId="0" fontId="28" fillId="8" borderId="0" xfId="0" applyFont="1" applyFill="1" applyAlignment="1">
      <alignment horizontal="center" vertical="top"/>
    </xf>
    <xf numFmtId="0" fontId="26" fillId="4" borderId="13" xfId="0" applyFont="1" applyFill="1" applyBorder="1" applyAlignment="1">
      <alignment horizontal="center" wrapText="1"/>
    </xf>
    <xf numFmtId="0" fontId="26" fillId="4" borderId="14" xfId="0" applyFont="1" applyFill="1" applyBorder="1" applyAlignment="1">
      <alignment horizontal="center" wrapText="1"/>
    </xf>
    <xf numFmtId="0" fontId="26" fillId="4" borderId="15" xfId="0" applyFont="1" applyFill="1" applyBorder="1" applyAlignment="1">
      <alignment horizontal="center" wrapText="1"/>
    </xf>
    <xf numFmtId="0" fontId="26" fillId="4" borderId="13" xfId="0" applyFont="1" applyFill="1" applyBorder="1" applyAlignment="1">
      <alignment horizontal="center"/>
    </xf>
    <xf numFmtId="0" fontId="26" fillId="4" borderId="14" xfId="0" applyFont="1" applyFill="1" applyBorder="1" applyAlignment="1">
      <alignment horizontal="center"/>
    </xf>
    <xf numFmtId="0" fontId="26" fillId="4" borderId="15" xfId="0" applyFont="1" applyFill="1" applyBorder="1" applyAlignment="1">
      <alignment horizontal="center"/>
    </xf>
    <xf numFmtId="0" fontId="29" fillId="10" borderId="13" xfId="0" applyFont="1" applyFill="1" applyBorder="1" applyAlignment="1">
      <alignment horizontal="center"/>
    </xf>
    <xf numFmtId="0" fontId="29" fillId="10" borderId="14" xfId="0" applyFont="1" applyFill="1" applyBorder="1" applyAlignment="1">
      <alignment horizontal="center"/>
    </xf>
    <xf numFmtId="0" fontId="29" fillId="10" borderId="15" xfId="0" applyFont="1" applyFill="1" applyBorder="1" applyAlignment="1">
      <alignment horizontal="center"/>
    </xf>
    <xf numFmtId="0" fontId="11" fillId="0" borderId="0" xfId="0" applyFont="1" applyAlignment="1">
      <alignment horizontal="left" wrapText="1"/>
    </xf>
  </cellXfs>
  <cellStyles count="134">
    <cellStyle name="Comma" xfId="1" builtinId="3"/>
    <cellStyle name="Comma 10" xfId="2" xr:uid="{00000000-0005-0000-0000-000001000000}"/>
    <cellStyle name="Comma 10 2" xfId="46" xr:uid="{00000000-0005-0000-0000-000002000000}"/>
    <cellStyle name="Comma 11" xfId="3" xr:uid="{00000000-0005-0000-0000-000003000000}"/>
    <cellStyle name="Comma 12" xfId="4" xr:uid="{00000000-0005-0000-0000-000004000000}"/>
    <cellStyle name="Comma 13" xfId="5" xr:uid="{00000000-0005-0000-0000-000005000000}"/>
    <cellStyle name="Comma 14" xfId="6" xr:uid="{00000000-0005-0000-0000-000006000000}"/>
    <cellStyle name="Comma 15" xfId="7" xr:uid="{00000000-0005-0000-0000-000007000000}"/>
    <cellStyle name="Comma 16" xfId="8" xr:uid="{00000000-0005-0000-0000-000008000000}"/>
    <cellStyle name="Comma 17" xfId="127" xr:uid="{00000000-0005-0000-0000-000009000000}"/>
    <cellStyle name="Comma 18" xfId="131" xr:uid="{00000000-0005-0000-0000-00000A000000}"/>
    <cellStyle name="Comma 2" xfId="42" xr:uid="{00000000-0005-0000-0000-00000B000000}"/>
    <cellStyle name="Comma 2 2" xfId="9" xr:uid="{00000000-0005-0000-0000-00000C000000}"/>
    <cellStyle name="Comma 2 2 2" xfId="65" xr:uid="{00000000-0005-0000-0000-00000D000000}"/>
    <cellStyle name="Comma 2 3" xfId="10" xr:uid="{00000000-0005-0000-0000-00000E000000}"/>
    <cellStyle name="Comma 2 3 2" xfId="66" xr:uid="{00000000-0005-0000-0000-00000F000000}"/>
    <cellStyle name="Comma 2 4" xfId="11" xr:uid="{00000000-0005-0000-0000-000010000000}"/>
    <cellStyle name="Comma 2 5" xfId="12" xr:uid="{00000000-0005-0000-0000-000011000000}"/>
    <cellStyle name="Comma 2 6" xfId="13" xr:uid="{00000000-0005-0000-0000-000012000000}"/>
    <cellStyle name="Comma 2 7" xfId="64" xr:uid="{00000000-0005-0000-0000-000013000000}"/>
    <cellStyle name="Comma 2 8" xfId="125" xr:uid="{00000000-0005-0000-0000-000014000000}"/>
    <cellStyle name="Comma 3" xfId="44" xr:uid="{00000000-0005-0000-0000-000015000000}"/>
    <cellStyle name="Comma 3 2" xfId="14" xr:uid="{00000000-0005-0000-0000-000016000000}"/>
    <cellStyle name="Comma 3 2 2" xfId="68" xr:uid="{00000000-0005-0000-0000-000017000000}"/>
    <cellStyle name="Comma 3 3" xfId="15" xr:uid="{00000000-0005-0000-0000-000018000000}"/>
    <cellStyle name="Comma 3 4" xfId="16" xr:uid="{00000000-0005-0000-0000-000019000000}"/>
    <cellStyle name="Comma 3 5" xfId="17" xr:uid="{00000000-0005-0000-0000-00001A000000}"/>
    <cellStyle name="Comma 3 6" xfId="18" xr:uid="{00000000-0005-0000-0000-00001B000000}"/>
    <cellStyle name="Comma 3 7" xfId="67" xr:uid="{00000000-0005-0000-0000-00001C000000}"/>
    <cellStyle name="Comma 3 8" xfId="118" xr:uid="{00000000-0005-0000-0000-00001D000000}"/>
    <cellStyle name="Comma 4" xfId="48" xr:uid="{00000000-0005-0000-0000-00001E000000}"/>
    <cellStyle name="Comma 4 2" xfId="19" xr:uid="{00000000-0005-0000-0000-00001F000000}"/>
    <cellStyle name="Comma 4 3" xfId="20" xr:uid="{00000000-0005-0000-0000-000020000000}"/>
    <cellStyle name="Comma 4 4" xfId="21" xr:uid="{00000000-0005-0000-0000-000021000000}"/>
    <cellStyle name="Comma 4 5" xfId="22" xr:uid="{00000000-0005-0000-0000-000022000000}"/>
    <cellStyle name="Comma 4 6" xfId="23" xr:uid="{00000000-0005-0000-0000-000023000000}"/>
    <cellStyle name="Comma 4 7" xfId="69" xr:uid="{00000000-0005-0000-0000-000024000000}"/>
    <cellStyle name="Comma 5" xfId="51" xr:uid="{00000000-0005-0000-0000-000025000000}"/>
    <cellStyle name="Comma 5 2" xfId="24" xr:uid="{00000000-0005-0000-0000-000026000000}"/>
    <cellStyle name="Comma 5 3" xfId="25" xr:uid="{00000000-0005-0000-0000-000027000000}"/>
    <cellStyle name="Comma 5 4" xfId="26" xr:uid="{00000000-0005-0000-0000-000028000000}"/>
    <cellStyle name="Comma 5 5" xfId="27" xr:uid="{00000000-0005-0000-0000-000029000000}"/>
    <cellStyle name="Comma 5 6" xfId="28" xr:uid="{00000000-0005-0000-0000-00002A000000}"/>
    <cellStyle name="Comma 5 7" xfId="62" xr:uid="{00000000-0005-0000-0000-00002B000000}"/>
    <cellStyle name="Comma 6" xfId="63" xr:uid="{00000000-0005-0000-0000-00002C000000}"/>
    <cellStyle name="Comma 6 2" xfId="29" xr:uid="{00000000-0005-0000-0000-00002D000000}"/>
    <cellStyle name="Comma 6 3" xfId="30" xr:uid="{00000000-0005-0000-0000-00002E000000}"/>
    <cellStyle name="Comma 6 4" xfId="31" xr:uid="{00000000-0005-0000-0000-00002F000000}"/>
    <cellStyle name="Comma 6 5" xfId="32" xr:uid="{00000000-0005-0000-0000-000030000000}"/>
    <cellStyle name="Comma 6 6" xfId="33" xr:uid="{00000000-0005-0000-0000-000031000000}"/>
    <cellStyle name="Comma 7" xfId="121" xr:uid="{00000000-0005-0000-0000-000032000000}"/>
    <cellStyle name="Comma 7 2" xfId="34" xr:uid="{00000000-0005-0000-0000-000033000000}"/>
    <cellStyle name="Comma 7 3" xfId="35" xr:uid="{00000000-0005-0000-0000-000034000000}"/>
    <cellStyle name="Comma 7 4" xfId="36" xr:uid="{00000000-0005-0000-0000-000035000000}"/>
    <cellStyle name="Comma 7 5" xfId="37" xr:uid="{00000000-0005-0000-0000-000036000000}"/>
    <cellStyle name="Comma 7 6" xfId="38" xr:uid="{00000000-0005-0000-0000-000037000000}"/>
    <cellStyle name="Comma 8" xfId="39" xr:uid="{00000000-0005-0000-0000-000038000000}"/>
    <cellStyle name="Comma 9" xfId="40" xr:uid="{00000000-0005-0000-0000-000039000000}"/>
    <cellStyle name="Currency 2" xfId="53" xr:uid="{00000000-0005-0000-0000-00003A000000}"/>
    <cellStyle name="Currency 2 2" xfId="112" xr:uid="{00000000-0005-0000-0000-00003B000000}"/>
    <cellStyle name="Currency 3" xfId="129" xr:uid="{00000000-0005-0000-0000-00003C000000}"/>
    <cellStyle name="Currency 4" xfId="133" xr:uid="{00000000-0005-0000-0000-00003D000000}"/>
    <cellStyle name="Hyperlink 2" xfId="70" xr:uid="{00000000-0005-0000-0000-00003E000000}"/>
    <cellStyle name="NJS" xfId="110" xr:uid="{00000000-0005-0000-0000-00003F000000}"/>
    <cellStyle name="Normal" xfId="0" builtinId="0"/>
    <cellStyle name="Normal 10" xfId="130" xr:uid="{00000000-0005-0000-0000-000041000000}"/>
    <cellStyle name="Normal 17" xfId="71" xr:uid="{00000000-0005-0000-0000-000042000000}"/>
    <cellStyle name="Normal 17 2" xfId="103" xr:uid="{00000000-0005-0000-0000-000043000000}"/>
    <cellStyle name="Normal 19" xfId="72" xr:uid="{00000000-0005-0000-0000-000044000000}"/>
    <cellStyle name="Normal 2" xfId="43" xr:uid="{00000000-0005-0000-0000-000045000000}"/>
    <cellStyle name="Normal 2 2" xfId="57" xr:uid="{00000000-0005-0000-0000-000046000000}"/>
    <cellStyle name="Normal 2 2 2" xfId="75" xr:uid="{00000000-0005-0000-0000-000047000000}"/>
    <cellStyle name="Normal 2 2 3" xfId="76" xr:uid="{00000000-0005-0000-0000-000048000000}"/>
    <cellStyle name="Normal 2 2 4" xfId="74" xr:uid="{00000000-0005-0000-0000-000049000000}"/>
    <cellStyle name="Normal 2 2 5" xfId="124" xr:uid="{00000000-0005-0000-0000-00004A000000}"/>
    <cellStyle name="Normal 2 3" xfId="77" xr:uid="{00000000-0005-0000-0000-00004B000000}"/>
    <cellStyle name="Normal 2 4" xfId="78" xr:uid="{00000000-0005-0000-0000-00004C000000}"/>
    <cellStyle name="Normal 2 4 2" xfId="109" xr:uid="{00000000-0005-0000-0000-00004D000000}"/>
    <cellStyle name="Normal 2 5" xfId="79" xr:uid="{00000000-0005-0000-0000-00004E000000}"/>
    <cellStyle name="Normal 2 6" xfId="73" xr:uid="{00000000-0005-0000-0000-00004F000000}"/>
    <cellStyle name="Normal 3" xfId="47" xr:uid="{00000000-0005-0000-0000-000050000000}"/>
    <cellStyle name="Normal 3 2" xfId="59" xr:uid="{00000000-0005-0000-0000-000051000000}"/>
    <cellStyle name="Normal 3 2 2" xfId="81" xr:uid="{00000000-0005-0000-0000-000052000000}"/>
    <cellStyle name="Normal 3 2 3" xfId="108" xr:uid="{00000000-0005-0000-0000-000053000000}"/>
    <cellStyle name="Normal 3 3" xfId="80" xr:uid="{00000000-0005-0000-0000-000054000000}"/>
    <cellStyle name="Normal 3 4" xfId="119" xr:uid="{00000000-0005-0000-0000-000055000000}"/>
    <cellStyle name="Normal 4" xfId="50" xr:uid="{00000000-0005-0000-0000-000056000000}"/>
    <cellStyle name="Normal 4 2" xfId="60" xr:uid="{00000000-0005-0000-0000-000057000000}"/>
    <cellStyle name="Normal 4 2 2" xfId="107" xr:uid="{00000000-0005-0000-0000-000058000000}"/>
    <cellStyle name="Normal 4 3" xfId="82" xr:uid="{00000000-0005-0000-0000-000059000000}"/>
    <cellStyle name="Normal 4 4" xfId="61" xr:uid="{00000000-0005-0000-0000-00005A000000}"/>
    <cellStyle name="Normal 5" xfId="55" xr:uid="{00000000-0005-0000-0000-00005B000000}"/>
    <cellStyle name="Normal 5 2" xfId="54" xr:uid="{00000000-0005-0000-0000-00005C000000}"/>
    <cellStyle name="Normal 5 3" xfId="58" xr:uid="{00000000-0005-0000-0000-00005D000000}"/>
    <cellStyle name="Normal 5 4" xfId="101" xr:uid="{00000000-0005-0000-0000-00005E000000}"/>
    <cellStyle name="Normal 6" xfId="56" xr:uid="{00000000-0005-0000-0000-00005F000000}"/>
    <cellStyle name="Normal 6 2" xfId="102" xr:uid="{00000000-0005-0000-0000-000060000000}"/>
    <cellStyle name="Normal 7" xfId="120" xr:uid="{00000000-0005-0000-0000-000061000000}"/>
    <cellStyle name="Normal 8" xfId="83" xr:uid="{00000000-0005-0000-0000-000062000000}"/>
    <cellStyle name="Normal 9" xfId="126" xr:uid="{00000000-0005-0000-0000-000063000000}"/>
    <cellStyle name="NormalText" xfId="84" xr:uid="{00000000-0005-0000-0000-000064000000}"/>
    <cellStyle name="Percent" xfId="41" builtinId="5"/>
    <cellStyle name="Percent 2" xfId="45" xr:uid="{00000000-0005-0000-0000-000066000000}"/>
    <cellStyle name="Percent 2 2" xfId="86" xr:uid="{00000000-0005-0000-0000-000067000000}"/>
    <cellStyle name="Percent 2 2 2" xfId="106" xr:uid="{00000000-0005-0000-0000-000068000000}"/>
    <cellStyle name="Percent 2 3" xfId="85" xr:uid="{00000000-0005-0000-0000-000069000000}"/>
    <cellStyle name="Percent 3" xfId="49" xr:uid="{00000000-0005-0000-0000-00006A000000}"/>
    <cellStyle name="Percent 3 2" xfId="87" xr:uid="{00000000-0005-0000-0000-00006B000000}"/>
    <cellStyle name="Percent 3 2 2" xfId="105" xr:uid="{00000000-0005-0000-0000-00006C000000}"/>
    <cellStyle name="Percent 3 3" xfId="117" xr:uid="{00000000-0005-0000-0000-00006D000000}"/>
    <cellStyle name="Percent 3 4" xfId="123" xr:uid="{00000000-0005-0000-0000-00006E000000}"/>
    <cellStyle name="Percent 4" xfId="52" xr:uid="{00000000-0005-0000-0000-00006F000000}"/>
    <cellStyle name="Percent 4 2" xfId="111" xr:uid="{00000000-0005-0000-0000-000070000000}"/>
    <cellStyle name="Percent 5" xfId="104" xr:uid="{00000000-0005-0000-0000-000071000000}"/>
    <cellStyle name="Percent 6" xfId="122" xr:uid="{00000000-0005-0000-0000-000072000000}"/>
    <cellStyle name="Percent 7" xfId="128" xr:uid="{00000000-0005-0000-0000-000073000000}"/>
    <cellStyle name="Percent 8" xfId="132" xr:uid="{00000000-0005-0000-0000-000074000000}"/>
    <cellStyle name="SFFReportHeading00" xfId="88" xr:uid="{00000000-0005-0000-0000-000075000000}"/>
    <cellStyle name="SFFReportTotal00" xfId="89" xr:uid="{00000000-0005-0000-0000-000076000000}"/>
    <cellStyle name="SFFReportTotal00 2" xfId="90" xr:uid="{00000000-0005-0000-0000-000077000000}"/>
    <cellStyle name="SFFReportTotal00 2 3" xfId="91" xr:uid="{00000000-0005-0000-0000-000078000000}"/>
    <cellStyle name="SFFReportTotal00 3" xfId="116" xr:uid="{00000000-0005-0000-0000-000079000000}"/>
    <cellStyle name="SFFReportTotal01" xfId="92" xr:uid="{00000000-0005-0000-0000-00007A000000}"/>
    <cellStyle name="SFFReportTotal01 2" xfId="93" xr:uid="{00000000-0005-0000-0000-00007B000000}"/>
    <cellStyle name="SFFReportTotal01 3" xfId="115" xr:uid="{00000000-0005-0000-0000-00007C000000}"/>
    <cellStyle name="SFFReportTotalCaption00" xfId="94" xr:uid="{00000000-0005-0000-0000-00007D000000}"/>
    <cellStyle name="SFFReportTotalCaption00 2" xfId="95" xr:uid="{00000000-0005-0000-0000-00007E000000}"/>
    <cellStyle name="SFFReportTotalCaption00 3" xfId="114" xr:uid="{00000000-0005-0000-0000-00007F000000}"/>
    <cellStyle name="SFFReportTotalCaption01" xfId="96" xr:uid="{00000000-0005-0000-0000-000080000000}"/>
    <cellStyle name="SFFReportTotalCaption01 2" xfId="97" xr:uid="{00000000-0005-0000-0000-000081000000}"/>
    <cellStyle name="SFFReportTotalCaption01 3" xfId="113" xr:uid="{00000000-0005-0000-0000-000082000000}"/>
    <cellStyle name="SFFSectionHeading00" xfId="98" xr:uid="{00000000-0005-0000-0000-000083000000}"/>
    <cellStyle name="SFFSectionHeading01" xfId="99" xr:uid="{00000000-0005-0000-0000-000084000000}"/>
    <cellStyle name="TableTop2" xfId="100" xr:uid="{00000000-0005-0000-0000-000085000000}"/>
  </cellStyles>
  <dxfs count="0"/>
  <tableStyles count="0" defaultTableStyle="TableStyleMedium9" defaultPivotStyle="PivotStyleLight16"/>
  <colors>
    <mruColors>
      <color rgb="FF66FFFF"/>
      <color rgb="FFCCFFCC"/>
      <color rgb="FF00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625928</xdr:colOff>
      <xdr:row>2</xdr:row>
      <xdr:rowOff>40822</xdr:rowOff>
    </xdr:from>
    <xdr:to>
      <xdr:col>13</xdr:col>
      <xdr:colOff>697140</xdr:colOff>
      <xdr:row>5</xdr:row>
      <xdr:rowOff>47399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960928" y="381001"/>
          <a:ext cx="2027465" cy="50686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81643</xdr:colOff>
      <xdr:row>0</xdr:row>
      <xdr:rowOff>95251</xdr:rowOff>
    </xdr:from>
    <xdr:to>
      <xdr:col>21</xdr:col>
      <xdr:colOff>980622</xdr:colOff>
      <xdr:row>3</xdr:row>
      <xdr:rowOff>88221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376572" y="95251"/>
          <a:ext cx="2027465" cy="50686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748392</xdr:colOff>
      <xdr:row>0</xdr:row>
      <xdr:rowOff>0</xdr:rowOff>
    </xdr:from>
    <xdr:to>
      <xdr:col>27</xdr:col>
      <xdr:colOff>10432</xdr:colOff>
      <xdr:row>3</xdr:row>
      <xdr:rowOff>6576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199428" y="0"/>
          <a:ext cx="2027465" cy="50686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258"/>
  <sheetViews>
    <sheetView tabSelected="1" zoomScale="85" zoomScaleNormal="85" workbookViewId="0">
      <selection activeCell="B38" sqref="B38"/>
    </sheetView>
  </sheetViews>
  <sheetFormatPr defaultColWidth="0" defaultRowHeight="12.75" zeroHeight="1"/>
  <cols>
    <col min="1" max="1" width="6.140625" style="3" customWidth="1"/>
    <col min="2" max="2" width="48.5703125" style="3" customWidth="1"/>
    <col min="3" max="3" width="18.85546875" style="3" bestFit="1" customWidth="1"/>
    <col min="4" max="4" width="19" style="3" bestFit="1" customWidth="1"/>
    <col min="5" max="5" width="17.28515625" style="3" bestFit="1" customWidth="1"/>
    <col min="6" max="6" width="17.42578125" style="3" customWidth="1"/>
    <col min="7" max="7" width="16.85546875" style="3" bestFit="1" customWidth="1"/>
    <col min="8" max="8" width="14.85546875" style="3" bestFit="1" customWidth="1"/>
    <col min="9" max="9" width="15" style="3" bestFit="1" customWidth="1"/>
    <col min="10" max="10" width="14" style="3" customWidth="1"/>
    <col min="11" max="13" width="14.7109375" style="3" bestFit="1" customWidth="1"/>
    <col min="14" max="14" width="13.140625" style="3" bestFit="1" customWidth="1"/>
    <col min="15" max="18" width="9.140625" style="3" customWidth="1"/>
    <col min="19" max="16384" width="9.140625" style="3" hidden="1"/>
  </cols>
  <sheetData>
    <row r="1" spans="2:12">
      <c r="B1" s="1" t="s">
        <v>135</v>
      </c>
      <c r="C1" s="181">
        <v>2024</v>
      </c>
      <c r="D1" s="102"/>
      <c r="E1" s="102"/>
      <c r="F1" s="102"/>
      <c r="G1" s="102"/>
      <c r="H1" s="102"/>
      <c r="I1" s="102"/>
      <c r="J1" s="102"/>
      <c r="K1" s="102"/>
      <c r="L1" s="102"/>
    </row>
    <row r="2" spans="2:12" ht="13.5" thickBot="1">
      <c r="B2" s="102"/>
      <c r="C2" s="102"/>
      <c r="D2" s="102"/>
      <c r="E2" s="102"/>
      <c r="F2" s="102"/>
      <c r="G2" s="102"/>
      <c r="H2" s="102"/>
      <c r="I2" s="102"/>
      <c r="J2" s="102"/>
      <c r="K2" s="102"/>
      <c r="L2" s="102"/>
    </row>
    <row r="3" spans="2:12">
      <c r="B3" s="188" t="s">
        <v>0</v>
      </c>
      <c r="C3" s="188"/>
      <c r="D3" s="188"/>
      <c r="E3" s="188"/>
      <c r="F3" s="188"/>
      <c r="G3" s="188"/>
      <c r="H3" s="102"/>
      <c r="I3" s="102"/>
      <c r="J3" s="66" t="s">
        <v>1</v>
      </c>
      <c r="K3" s="102"/>
      <c r="L3" s="102"/>
    </row>
    <row r="4" spans="2:12">
      <c r="B4" s="102"/>
      <c r="C4" s="102"/>
      <c r="D4" s="102"/>
      <c r="E4" s="102"/>
      <c r="F4" s="102"/>
      <c r="G4" s="102"/>
      <c r="H4" s="102"/>
      <c r="I4" s="102"/>
      <c r="J4" s="96" t="s">
        <v>2</v>
      </c>
      <c r="K4" s="102"/>
      <c r="L4" s="102"/>
    </row>
    <row r="5" spans="2:12" ht="13.5" thickBot="1">
      <c r="B5" s="189" t="s">
        <v>3</v>
      </c>
      <c r="C5" s="190"/>
      <c r="D5" s="190"/>
      <c r="E5" s="190"/>
      <c r="F5" s="190"/>
      <c r="G5" s="191"/>
      <c r="H5" s="102"/>
      <c r="I5" s="102"/>
      <c r="J5" s="97" t="s">
        <v>4</v>
      </c>
      <c r="K5" s="102"/>
      <c r="L5" s="102"/>
    </row>
    <row r="6" spans="2:12">
      <c r="B6" s="4"/>
      <c r="C6" s="5"/>
      <c r="D6" s="5"/>
      <c r="E6" s="5"/>
      <c r="F6" s="5"/>
      <c r="G6" s="6"/>
      <c r="H6" s="102"/>
      <c r="I6" s="102"/>
      <c r="J6" s="102"/>
      <c r="K6" s="102"/>
      <c r="L6" s="102"/>
    </row>
    <row r="7" spans="2:12">
      <c r="B7" s="129"/>
      <c r="C7" s="130" t="str">
        <f>C1&amp;"/"&amp;RIGHT(C1+1,2)</f>
        <v>2024/25</v>
      </c>
      <c r="D7" s="130" t="str">
        <f>C1+1&amp;"/"&amp;RIGHT(C1+2,2)</f>
        <v>2025/26</v>
      </c>
      <c r="E7" s="130" t="str">
        <f>C1+2&amp;"/"&amp;RIGHT(C1+3,2)</f>
        <v>2026/27</v>
      </c>
      <c r="F7" s="130" t="str">
        <f>C1+3&amp;"/"&amp;RIGHT(C1+4,2)</f>
        <v>2027/28</v>
      </c>
      <c r="G7" s="131" t="str">
        <f>C1+4&amp;"/"&amp;RIGHT(C1+5,2)</f>
        <v>2028/29</v>
      </c>
      <c r="H7" s="102"/>
      <c r="I7" s="102"/>
      <c r="J7" s="102"/>
      <c r="K7" s="102"/>
      <c r="L7" s="102"/>
    </row>
    <row r="8" spans="2:12">
      <c r="B8" s="142"/>
      <c r="C8" s="1" t="s">
        <v>6</v>
      </c>
      <c r="D8" s="1" t="s">
        <v>7</v>
      </c>
      <c r="E8" s="1" t="s">
        <v>8</v>
      </c>
      <c r="F8" s="1" t="s">
        <v>9</v>
      </c>
      <c r="G8" s="2" t="s">
        <v>10</v>
      </c>
      <c r="H8" s="102"/>
      <c r="I8" s="102"/>
      <c r="J8" s="102"/>
      <c r="K8" s="102"/>
      <c r="L8" s="102"/>
    </row>
    <row r="9" spans="2:12">
      <c r="B9" s="142"/>
      <c r="C9" s="143"/>
      <c r="D9" s="143"/>
      <c r="E9" s="143"/>
      <c r="F9" s="143"/>
      <c r="G9" s="144"/>
      <c r="H9" s="102"/>
      <c r="I9" s="102"/>
      <c r="J9" s="102"/>
      <c r="K9" s="102"/>
      <c r="L9" s="102"/>
    </row>
    <row r="10" spans="2:12">
      <c r="B10" s="145" t="s">
        <v>11</v>
      </c>
      <c r="C10" s="139">
        <v>32348275.523034941</v>
      </c>
      <c r="D10" s="139">
        <v>35833954.02469556</v>
      </c>
      <c r="E10" s="139">
        <v>37709433.545638986</v>
      </c>
      <c r="F10" s="139">
        <v>36550868.343904339</v>
      </c>
      <c r="G10" s="140">
        <v>38898703.600885704</v>
      </c>
      <c r="H10" s="146"/>
      <c r="I10" s="102"/>
      <c r="J10" s="102"/>
      <c r="K10" s="102"/>
      <c r="L10" s="102"/>
    </row>
    <row r="11" spans="2:12">
      <c r="B11" s="53" t="s">
        <v>12</v>
      </c>
      <c r="C11" s="139">
        <v>26215984.066836894</v>
      </c>
      <c r="D11" s="139">
        <v>26695544.940717675</v>
      </c>
      <c r="E11" s="139">
        <v>26093531.85198297</v>
      </c>
      <c r="F11" s="139">
        <v>26093531.85198297</v>
      </c>
      <c r="G11" s="140">
        <v>26093531.85198297</v>
      </c>
      <c r="H11" s="146"/>
      <c r="I11" s="102"/>
      <c r="J11" s="102"/>
      <c r="K11" s="102"/>
      <c r="L11" s="102"/>
    </row>
    <row r="12" spans="2:12">
      <c r="B12" s="53" t="s">
        <v>13</v>
      </c>
      <c r="C12" s="139">
        <v>13776637.473990498</v>
      </c>
      <c r="D12" s="139">
        <v>13310570.900188515</v>
      </c>
      <c r="E12" s="139">
        <v>12338981.569339028</v>
      </c>
      <c r="F12" s="139">
        <v>12930601.702479992</v>
      </c>
      <c r="G12" s="140">
        <v>12859117.076572662</v>
      </c>
      <c r="H12" s="146"/>
      <c r="I12" s="102"/>
      <c r="J12" s="102"/>
      <c r="K12" s="102"/>
      <c r="L12" s="102"/>
    </row>
    <row r="13" spans="2:12">
      <c r="B13" s="53" t="s">
        <v>14</v>
      </c>
      <c r="C13" s="139">
        <v>10973373.068958396</v>
      </c>
      <c r="D13" s="139">
        <v>11406604.128132757</v>
      </c>
      <c r="E13" s="139">
        <v>11263749.961299894</v>
      </c>
      <c r="F13" s="139">
        <v>11633798.015171425</v>
      </c>
      <c r="G13" s="140">
        <v>11993196.181821676</v>
      </c>
      <c r="H13" s="146"/>
      <c r="I13" s="102"/>
      <c r="J13" s="102"/>
      <c r="K13" s="102"/>
      <c r="L13" s="102"/>
    </row>
    <row r="14" spans="2:12">
      <c r="B14" s="142"/>
      <c r="C14" s="102"/>
      <c r="D14" s="102"/>
      <c r="E14" s="102"/>
      <c r="F14" s="102"/>
      <c r="G14" s="147"/>
      <c r="H14" s="102"/>
      <c r="I14" s="102"/>
      <c r="J14" s="102"/>
      <c r="K14" s="102"/>
      <c r="L14" s="102"/>
    </row>
    <row r="15" spans="2:12">
      <c r="B15" s="18" t="s">
        <v>15</v>
      </c>
      <c r="C15" s="148">
        <f>SUM(C10:C13)</f>
        <v>83314270.13282074</v>
      </c>
      <c r="D15" s="148">
        <f>SUM(D10:D13)</f>
        <v>87246673.993734509</v>
      </c>
      <c r="E15" s="148">
        <f>SUM(E10:E13)</f>
        <v>87405696.928260878</v>
      </c>
      <c r="F15" s="148">
        <f>SUM(F10:F13)</f>
        <v>87208799.913538724</v>
      </c>
      <c r="G15" s="149">
        <f>SUM(G10:G13)</f>
        <v>89844548.711263001</v>
      </c>
      <c r="H15" s="102"/>
      <c r="I15" s="150"/>
      <c r="J15" s="151"/>
      <c r="K15" s="152"/>
      <c r="L15" s="153"/>
    </row>
    <row r="16" spans="2:12" ht="13.5" thickBot="1">
      <c r="B16" s="102"/>
      <c r="C16" s="102"/>
      <c r="D16" s="102"/>
      <c r="E16" s="102"/>
      <c r="F16" s="102"/>
      <c r="G16" s="102"/>
      <c r="H16" s="102"/>
      <c r="I16" s="102"/>
      <c r="J16" s="102"/>
      <c r="K16" s="102"/>
      <c r="L16" s="102"/>
    </row>
    <row r="17" spans="2:14">
      <c r="B17" s="11" t="s">
        <v>16</v>
      </c>
      <c r="C17" s="154">
        <v>0.95</v>
      </c>
      <c r="D17" s="154">
        <v>0.95</v>
      </c>
      <c r="E17" s="154">
        <v>0.95</v>
      </c>
      <c r="F17" s="154">
        <v>0.95</v>
      </c>
      <c r="G17" s="155">
        <v>0.95</v>
      </c>
      <c r="H17" s="102"/>
      <c r="I17" s="102"/>
      <c r="J17" s="102"/>
      <c r="K17" s="102"/>
      <c r="L17" s="102"/>
      <c r="M17" s="102"/>
      <c r="N17" s="102"/>
    </row>
    <row r="18" spans="2:14" ht="13.5" thickBot="1">
      <c r="B18" s="12" t="s">
        <v>17</v>
      </c>
      <c r="C18" s="156">
        <v>0.05</v>
      </c>
      <c r="D18" s="156">
        <v>0.05</v>
      </c>
      <c r="E18" s="156">
        <v>0.05</v>
      </c>
      <c r="F18" s="156">
        <v>0.05</v>
      </c>
      <c r="G18" s="157">
        <v>0.05</v>
      </c>
      <c r="H18" s="102"/>
      <c r="I18" s="102"/>
      <c r="J18" s="102"/>
      <c r="K18" s="102"/>
      <c r="L18" s="102"/>
      <c r="M18" s="102"/>
      <c r="N18" s="102"/>
    </row>
    <row r="19" spans="2:14">
      <c r="B19" s="102"/>
      <c r="C19" s="102"/>
      <c r="D19" s="102"/>
      <c r="E19" s="102"/>
      <c r="F19" s="102"/>
      <c r="G19" s="102"/>
      <c r="H19" s="102"/>
      <c r="I19" s="102"/>
      <c r="J19" s="102"/>
      <c r="K19" s="102"/>
      <c r="L19" s="102"/>
      <c r="M19" s="102"/>
      <c r="N19" s="102"/>
    </row>
    <row r="20" spans="2:14">
      <c r="B20" s="195" t="s">
        <v>137</v>
      </c>
      <c r="C20" s="196"/>
      <c r="D20" s="196"/>
      <c r="E20" s="196"/>
      <c r="F20" s="196"/>
      <c r="G20" s="197"/>
      <c r="H20" s="102"/>
      <c r="I20" s="102"/>
      <c r="J20" s="102"/>
      <c r="K20" s="102"/>
      <c r="L20" s="102"/>
      <c r="M20" s="102"/>
      <c r="N20" s="102"/>
    </row>
    <row r="21" spans="2:14">
      <c r="B21" s="54"/>
      <c r="C21" s="43"/>
      <c r="D21" s="44"/>
      <c r="E21" s="44"/>
      <c r="F21" s="43"/>
      <c r="G21" s="55"/>
      <c r="H21" s="102"/>
      <c r="I21" s="102"/>
      <c r="J21" s="102"/>
      <c r="K21" s="102"/>
      <c r="L21" s="102"/>
      <c r="M21" s="102"/>
      <c r="N21" s="102"/>
    </row>
    <row r="22" spans="2:14">
      <c r="B22" s="92"/>
      <c r="C22" s="91" t="str">
        <f>C7</f>
        <v>2024/25</v>
      </c>
      <c r="D22" s="91" t="str">
        <f t="shared" ref="D22:G22" si="0">D7</f>
        <v>2025/26</v>
      </c>
      <c r="E22" s="91" t="str">
        <f t="shared" si="0"/>
        <v>2026/27</v>
      </c>
      <c r="F22" s="91" t="str">
        <f t="shared" si="0"/>
        <v>2027/28</v>
      </c>
      <c r="G22" s="125" t="str">
        <f t="shared" si="0"/>
        <v>2028/29</v>
      </c>
      <c r="H22" s="102"/>
      <c r="I22" s="102"/>
      <c r="J22" s="102"/>
      <c r="K22" s="102"/>
      <c r="L22" s="102"/>
      <c r="M22" s="102"/>
      <c r="N22" s="102"/>
    </row>
    <row r="23" spans="2:14">
      <c r="B23" s="142"/>
      <c r="C23" s="1" t="str">
        <f>C8</f>
        <v xml:space="preserve">Postalised year </v>
      </c>
      <c r="D23" s="1" t="str">
        <f t="shared" ref="D23:G23" si="1">D8</f>
        <v>Year 2</v>
      </c>
      <c r="E23" s="1" t="str">
        <f t="shared" si="1"/>
        <v>Year 3</v>
      </c>
      <c r="F23" s="1" t="str">
        <f t="shared" si="1"/>
        <v>Year 4</v>
      </c>
      <c r="G23" s="2" t="str">
        <f t="shared" si="1"/>
        <v>Year 5</v>
      </c>
      <c r="H23" s="102"/>
      <c r="I23" s="102"/>
      <c r="J23" s="102"/>
      <c r="K23" s="102"/>
      <c r="L23" s="102"/>
      <c r="M23" s="102"/>
      <c r="N23" s="102"/>
    </row>
    <row r="24" spans="2:14">
      <c r="B24" s="54"/>
      <c r="C24" s="43"/>
      <c r="D24" s="44"/>
      <c r="E24" s="44"/>
      <c r="F24" s="43"/>
      <c r="G24" s="55"/>
      <c r="H24" s="102"/>
      <c r="I24" s="102"/>
      <c r="J24" s="102"/>
      <c r="K24" s="102"/>
      <c r="L24" s="102"/>
      <c r="M24" s="102"/>
      <c r="N24" s="102"/>
    </row>
    <row r="25" spans="2:14">
      <c r="B25" s="137" t="s">
        <v>18</v>
      </c>
      <c r="C25" s="158">
        <f>C15*C17</f>
        <v>79148556.626179695</v>
      </c>
      <c r="D25" s="158">
        <f>D15*D17</f>
        <v>82884340.294047773</v>
      </c>
      <c r="E25" s="158">
        <f>E15*E17</f>
        <v>83035412.081847832</v>
      </c>
      <c r="F25" s="158">
        <f>F15*F17</f>
        <v>82848359.917861789</v>
      </c>
      <c r="G25" s="159">
        <f>G15*G17</f>
        <v>85352321.275699854</v>
      </c>
      <c r="H25" s="102"/>
      <c r="I25" s="102"/>
      <c r="J25" s="102"/>
      <c r="K25" s="102"/>
      <c r="L25" s="102"/>
      <c r="M25" s="102"/>
      <c r="N25" s="102"/>
    </row>
    <row r="26" spans="2:14">
      <c r="B26" s="137" t="s">
        <v>19</v>
      </c>
      <c r="C26" s="158">
        <f>C15*C18</f>
        <v>4165713.5066410373</v>
      </c>
      <c r="D26" s="158">
        <f>D15*D18</f>
        <v>4362333.6996867256</v>
      </c>
      <c r="E26" s="158">
        <f>E15*E18</f>
        <v>4370284.8464130443</v>
      </c>
      <c r="F26" s="158">
        <f>F15*F18</f>
        <v>4360439.9956769366</v>
      </c>
      <c r="G26" s="159">
        <f>G15*G18</f>
        <v>4492227.4355631499</v>
      </c>
      <c r="H26" s="102"/>
      <c r="I26" s="102"/>
      <c r="J26" s="102"/>
      <c r="K26" s="102"/>
      <c r="L26" s="102"/>
      <c r="M26" s="102"/>
      <c r="N26" s="102"/>
    </row>
    <row r="27" spans="2:14">
      <c r="B27" s="137" t="s">
        <v>20</v>
      </c>
      <c r="C27" s="52" t="str">
        <f>IF(C25+C26=C15,"OK","NO")</f>
        <v>OK</v>
      </c>
      <c r="D27" s="52" t="str">
        <f t="shared" ref="D27:G27" si="2">IF(D25+D26=D15,"OK","NO")</f>
        <v>OK</v>
      </c>
      <c r="E27" s="52" t="str">
        <f t="shared" si="2"/>
        <v>OK</v>
      </c>
      <c r="F27" s="52" t="str">
        <f t="shared" si="2"/>
        <v>OK</v>
      </c>
      <c r="G27" s="104" t="str">
        <f t="shared" si="2"/>
        <v>OK</v>
      </c>
      <c r="H27" s="102"/>
      <c r="I27" s="102"/>
      <c r="J27" s="102"/>
      <c r="K27" s="102"/>
      <c r="L27" s="102"/>
      <c r="M27" s="102"/>
      <c r="N27" s="102"/>
    </row>
    <row r="28" spans="2:14">
      <c r="B28" s="160"/>
      <c r="C28" s="161"/>
      <c r="D28" s="161"/>
      <c r="E28" s="161"/>
      <c r="F28" s="161"/>
      <c r="G28" s="162"/>
      <c r="H28" s="102"/>
      <c r="I28" s="102"/>
      <c r="J28" s="102"/>
      <c r="K28" s="102"/>
      <c r="L28" s="102"/>
      <c r="M28" s="102"/>
      <c r="N28" s="102"/>
    </row>
    <row r="29" spans="2:14">
      <c r="B29" s="102"/>
      <c r="C29" s="102"/>
      <c r="D29" s="102"/>
      <c r="E29" s="102"/>
      <c r="F29" s="102"/>
      <c r="G29" s="102"/>
      <c r="H29" s="102"/>
      <c r="I29" s="102"/>
      <c r="J29" s="102"/>
      <c r="K29" s="102"/>
      <c r="L29" s="102"/>
      <c r="M29" s="102"/>
      <c r="N29" s="102"/>
    </row>
    <row r="30" spans="2:14">
      <c r="B30" s="192" t="s">
        <v>136</v>
      </c>
      <c r="C30" s="193"/>
      <c r="D30" s="193"/>
      <c r="E30" s="193"/>
      <c r="F30" s="193"/>
      <c r="G30" s="194"/>
      <c r="H30" s="102"/>
      <c r="I30" s="102"/>
      <c r="J30" s="151"/>
      <c r="K30" s="151"/>
      <c r="L30" s="163"/>
      <c r="M30" s="163"/>
      <c r="N30" s="163"/>
    </row>
    <row r="31" spans="2:14">
      <c r="B31" s="7"/>
      <c r="C31" s="1"/>
      <c r="D31" s="1"/>
      <c r="E31" s="1"/>
      <c r="F31" s="1"/>
      <c r="G31" s="2"/>
      <c r="H31" s="102"/>
      <c r="I31" s="102"/>
      <c r="J31" s="102"/>
      <c r="K31" s="102"/>
      <c r="L31" s="102"/>
      <c r="M31" s="102"/>
      <c r="N31" s="102"/>
    </row>
    <row r="32" spans="2:14">
      <c r="B32" s="8" t="s">
        <v>21</v>
      </c>
      <c r="C32" s="1" t="str">
        <f>C8</f>
        <v xml:space="preserve">Postalised year </v>
      </c>
      <c r="D32" s="1" t="str">
        <f t="shared" ref="D32:G32" si="3">D8</f>
        <v>Year 2</v>
      </c>
      <c r="E32" s="1" t="str">
        <f t="shared" si="3"/>
        <v>Year 3</v>
      </c>
      <c r="F32" s="1" t="str">
        <f t="shared" si="3"/>
        <v>Year 4</v>
      </c>
      <c r="G32" s="2" t="str">
        <f t="shared" si="3"/>
        <v>Year 5</v>
      </c>
      <c r="H32" s="102"/>
      <c r="I32" s="102"/>
      <c r="J32" s="152"/>
      <c r="K32" s="152"/>
      <c r="L32" s="152"/>
      <c r="M32" s="152"/>
      <c r="N32" s="152"/>
    </row>
    <row r="33" spans="2:14">
      <c r="B33" s="8"/>
      <c r="C33" s="1"/>
      <c r="D33" s="1"/>
      <c r="E33" s="1"/>
      <c r="F33" s="1"/>
      <c r="G33" s="2"/>
      <c r="H33" s="102"/>
      <c r="I33" s="102"/>
      <c r="J33" s="102"/>
      <c r="K33" s="102"/>
      <c r="L33" s="102"/>
      <c r="M33" s="102"/>
      <c r="N33" s="102"/>
    </row>
    <row r="34" spans="2:14">
      <c r="B34" s="53" t="s">
        <v>22</v>
      </c>
      <c r="C34" s="72">
        <v>5748940991.1599998</v>
      </c>
      <c r="D34" s="72">
        <v>5583214665.3600006</v>
      </c>
      <c r="E34" s="72">
        <v>4120782965.999999</v>
      </c>
      <c r="F34" s="72">
        <v>2617513439.9399996</v>
      </c>
      <c r="G34" s="73">
        <v>1691028528.1199999</v>
      </c>
      <c r="H34" s="68"/>
      <c r="I34" s="48"/>
      <c r="J34" s="102"/>
      <c r="K34" s="102"/>
      <c r="L34" s="102"/>
      <c r="M34" s="102"/>
      <c r="N34" s="102"/>
    </row>
    <row r="35" spans="2:14">
      <c r="B35" s="53" t="s">
        <v>23</v>
      </c>
      <c r="C35" s="72">
        <v>4758131932.7399998</v>
      </c>
      <c r="D35" s="72">
        <v>4758023706.0042648</v>
      </c>
      <c r="E35" s="72">
        <v>4544154625.8769331</v>
      </c>
      <c r="F35" s="72">
        <v>4252238609.1837397</v>
      </c>
      <c r="G35" s="73">
        <v>3967651975.5725164</v>
      </c>
      <c r="H35" s="68"/>
      <c r="I35" s="48"/>
      <c r="J35" s="102"/>
      <c r="K35" s="102"/>
      <c r="L35" s="102"/>
      <c r="M35" s="102"/>
      <c r="N35" s="102"/>
    </row>
    <row r="36" spans="2:14">
      <c r="B36" s="53" t="s">
        <v>133</v>
      </c>
      <c r="C36" s="72">
        <v>288734254.30000001</v>
      </c>
      <c r="D36" s="72">
        <v>135101080.79999998</v>
      </c>
      <c r="E36" s="72">
        <v>234996324.40000001</v>
      </c>
      <c r="F36" s="72">
        <v>17461250.800000001</v>
      </c>
      <c r="G36" s="73">
        <v>0</v>
      </c>
      <c r="H36" s="68"/>
      <c r="I36" s="48"/>
      <c r="J36" s="102"/>
      <c r="K36" s="102"/>
      <c r="L36" s="102"/>
      <c r="M36" s="102"/>
      <c r="N36" s="102"/>
    </row>
    <row r="37" spans="2:14">
      <c r="B37" s="53" t="s">
        <v>138</v>
      </c>
      <c r="C37" s="72">
        <v>188630136</v>
      </c>
      <c r="D37" s="72">
        <v>255945204</v>
      </c>
      <c r="E37" s="72">
        <v>255945204</v>
      </c>
      <c r="F37" s="72">
        <v>255945204</v>
      </c>
      <c r="G37" s="73">
        <v>255945204</v>
      </c>
      <c r="H37" s="68"/>
      <c r="I37" s="48"/>
      <c r="J37" s="102"/>
      <c r="K37" s="102"/>
      <c r="L37" s="102"/>
      <c r="M37" s="102"/>
      <c r="N37" s="102"/>
    </row>
    <row r="38" spans="2:14">
      <c r="B38" s="53" t="s">
        <v>24</v>
      </c>
      <c r="C38" s="164">
        <v>4479334660.29</v>
      </c>
      <c r="D38" s="164">
        <v>4558662781.4021235</v>
      </c>
      <c r="E38" s="164">
        <v>4629578027.7547045</v>
      </c>
      <c r="F38" s="72">
        <v>4699585077.8385353</v>
      </c>
      <c r="G38" s="73">
        <v>4764438769.9704847</v>
      </c>
      <c r="H38" s="102"/>
      <c r="I38" s="48"/>
      <c r="J38" s="165"/>
      <c r="K38" s="165"/>
      <c r="L38" s="165"/>
      <c r="M38" s="165"/>
      <c r="N38" s="165"/>
    </row>
    <row r="39" spans="2:14">
      <c r="B39" s="53" t="s">
        <v>132</v>
      </c>
      <c r="C39" s="164">
        <v>2064717474.3299999</v>
      </c>
      <c r="D39" s="164">
        <v>2179628856.5872045</v>
      </c>
      <c r="E39" s="164">
        <v>1966110780.5213943</v>
      </c>
      <c r="F39" s="72">
        <v>2026230517.6880109</v>
      </c>
      <c r="G39" s="73">
        <v>2063566266.0746469</v>
      </c>
      <c r="H39" s="102"/>
      <c r="I39" s="48"/>
      <c r="J39" s="165"/>
      <c r="K39" s="165"/>
      <c r="L39" s="165"/>
      <c r="M39" s="165"/>
      <c r="N39" s="165"/>
    </row>
    <row r="40" spans="2:14">
      <c r="B40" s="53" t="s">
        <v>134</v>
      </c>
      <c r="C40" s="164">
        <v>825421482.95000005</v>
      </c>
      <c r="D40" s="164">
        <v>842781579.28098524</v>
      </c>
      <c r="E40" s="164">
        <v>860488877.53327155</v>
      </c>
      <c r="F40" s="72">
        <v>878433655.08393693</v>
      </c>
      <c r="G40" s="73">
        <v>896972994.85228252</v>
      </c>
      <c r="H40" s="163"/>
      <c r="I40" s="48"/>
      <c r="J40" s="165"/>
      <c r="K40" s="165"/>
      <c r="L40" s="165"/>
      <c r="M40" s="165"/>
      <c r="N40" s="165"/>
    </row>
    <row r="41" spans="2:14">
      <c r="B41" s="9"/>
      <c r="C41" s="166"/>
      <c r="D41" s="166"/>
      <c r="E41" s="166"/>
      <c r="F41" s="166"/>
      <c r="G41" s="167"/>
      <c r="H41" s="102"/>
      <c r="I41" s="48"/>
      <c r="J41" s="102"/>
      <c r="K41" s="102"/>
      <c r="L41" s="102"/>
      <c r="M41" s="102"/>
      <c r="N41" s="102"/>
    </row>
    <row r="42" spans="2:14">
      <c r="B42" s="18" t="s">
        <v>25</v>
      </c>
      <c r="C42" s="168">
        <f>SUM(C34:C40)</f>
        <v>18353910931.77</v>
      </c>
      <c r="D42" s="168">
        <f>SUM(D34:D40)</f>
        <v>18313357873.434578</v>
      </c>
      <c r="E42" s="168">
        <f>SUM(E34:E40)</f>
        <v>16612056806.086302</v>
      </c>
      <c r="F42" s="168">
        <f>SUM(F34:F40)</f>
        <v>14747407754.534224</v>
      </c>
      <c r="G42" s="169">
        <f>SUM(G34:G40)</f>
        <v>13639603738.589931</v>
      </c>
      <c r="H42" s="102"/>
      <c r="I42" s="48"/>
      <c r="J42" s="102"/>
      <c r="K42" s="102"/>
      <c r="L42" s="102"/>
      <c r="M42" s="102"/>
      <c r="N42" s="102"/>
    </row>
    <row r="43" spans="2:14">
      <c r="B43" s="10"/>
      <c r="C43" s="19"/>
      <c r="D43" s="19"/>
      <c r="E43" s="19"/>
      <c r="F43" s="19"/>
      <c r="G43" s="10"/>
      <c r="H43" s="102"/>
      <c r="I43" s="48"/>
      <c r="J43" s="102"/>
      <c r="K43" s="102"/>
      <c r="L43" s="102"/>
      <c r="M43" s="102"/>
      <c r="N43" s="102"/>
    </row>
    <row r="44" spans="2:14">
      <c r="B44" s="189" t="str">
        <f>"Profiling of Forecast Volumes in "&amp;C7&amp;" (kWh)"</f>
        <v>Profiling of Forecast Volumes in 2024/25 (kWh)</v>
      </c>
      <c r="C44" s="190"/>
      <c r="D44" s="190"/>
      <c r="E44" s="190"/>
      <c r="F44" s="191"/>
      <c r="G44" s="102"/>
      <c r="H44" s="102"/>
      <c r="I44" s="48"/>
      <c r="J44" s="102"/>
      <c r="K44" s="102"/>
      <c r="L44" s="102"/>
      <c r="M44" s="102"/>
      <c r="N44" s="102"/>
    </row>
    <row r="45" spans="2:14">
      <c r="B45" s="113"/>
      <c r="C45" s="114"/>
      <c r="D45" s="114"/>
      <c r="E45" s="114"/>
      <c r="F45" s="115"/>
      <c r="G45" s="102"/>
      <c r="H45" s="102"/>
      <c r="I45" s="48"/>
      <c r="J45" s="102"/>
      <c r="K45" s="102"/>
      <c r="L45" s="102"/>
      <c r="M45" s="102"/>
      <c r="N45" s="102"/>
    </row>
    <row r="46" spans="2:14">
      <c r="B46" s="8" t="s">
        <v>21</v>
      </c>
      <c r="C46" s="1" t="s">
        <v>26</v>
      </c>
      <c r="D46" s="176" t="s">
        <v>27</v>
      </c>
      <c r="E46" s="176" t="s">
        <v>28</v>
      </c>
      <c r="F46" s="177" t="s">
        <v>29</v>
      </c>
      <c r="G46" s="132"/>
      <c r="H46" s="102"/>
      <c r="I46" s="48"/>
      <c r="J46" s="102"/>
      <c r="K46" s="102"/>
      <c r="L46" s="102"/>
      <c r="M46" s="102"/>
      <c r="N46" s="102"/>
    </row>
    <row r="47" spans="2:14">
      <c r="B47" s="8"/>
      <c r="C47" s="1"/>
      <c r="D47" s="1"/>
      <c r="E47" s="1"/>
      <c r="F47" s="2"/>
      <c r="G47" s="68"/>
      <c r="H47" s="102"/>
      <c r="I47" s="48"/>
      <c r="J47" s="102"/>
      <c r="K47" s="102"/>
      <c r="L47" s="102"/>
      <c r="M47" s="102"/>
      <c r="N47" s="102"/>
    </row>
    <row r="48" spans="2:14">
      <c r="B48" s="53" t="str">
        <f>B34</f>
        <v>Ballylumford Power Station</v>
      </c>
      <c r="C48" s="164">
        <v>1457129156.9400001</v>
      </c>
      <c r="D48" s="164">
        <v>1496394471.0599999</v>
      </c>
      <c r="E48" s="164">
        <v>1565235021.78</v>
      </c>
      <c r="F48" s="184">
        <v>1230182341.3800001</v>
      </c>
      <c r="G48" s="127"/>
      <c r="H48" s="128"/>
      <c r="I48" s="48"/>
      <c r="J48" s="102"/>
      <c r="K48" s="102"/>
      <c r="L48" s="102"/>
      <c r="M48" s="102"/>
      <c r="N48" s="102"/>
    </row>
    <row r="49" spans="2:15">
      <c r="B49" s="53" t="str">
        <f t="shared" ref="B49:B54" si="4">B35</f>
        <v>Coolkeeragh Power Station</v>
      </c>
      <c r="C49" s="164">
        <v>1196342043.3727989</v>
      </c>
      <c r="D49" s="164">
        <v>1213932757.6991329</v>
      </c>
      <c r="E49" s="164">
        <v>1154000904.5710289</v>
      </c>
      <c r="F49" s="184">
        <v>1193856227.1009169</v>
      </c>
      <c r="G49" s="127"/>
      <c r="H49" s="128"/>
      <c r="I49" s="48"/>
      <c r="J49" s="102"/>
      <c r="K49" s="102"/>
      <c r="L49" s="102"/>
      <c r="M49" s="102"/>
      <c r="N49" s="102"/>
    </row>
    <row r="50" spans="2:15">
      <c r="B50" s="53" t="str">
        <f t="shared" si="4"/>
        <v>Kilroot Power Station</v>
      </c>
      <c r="C50" s="164">
        <v>8502845.8000000007</v>
      </c>
      <c r="D50" s="164">
        <v>74592263.400000006</v>
      </c>
      <c r="E50" s="164">
        <v>49161504.399999999</v>
      </c>
      <c r="F50" s="184">
        <v>156477640.70000002</v>
      </c>
      <c r="G50" s="127"/>
      <c r="H50" s="128"/>
      <c r="I50" s="48"/>
      <c r="J50" s="102"/>
      <c r="K50" s="102"/>
      <c r="L50" s="102"/>
      <c r="M50" s="102"/>
      <c r="N50" s="102"/>
    </row>
    <row r="51" spans="2:15">
      <c r="B51" s="53" t="str">
        <f t="shared" si="4"/>
        <v>Lycra Company</v>
      </c>
      <c r="C51" s="164">
        <v>0</v>
      </c>
      <c r="D51" s="164">
        <v>73972602</v>
      </c>
      <c r="E51" s="164">
        <v>60657534</v>
      </c>
      <c r="F51" s="184">
        <v>54000000</v>
      </c>
      <c r="G51" s="127"/>
      <c r="H51" s="128"/>
      <c r="I51" s="48"/>
      <c r="J51" s="102"/>
      <c r="K51" s="102"/>
      <c r="L51" s="102"/>
      <c r="M51" s="102"/>
      <c r="N51" s="102"/>
    </row>
    <row r="52" spans="2:15">
      <c r="B52" s="53" t="str">
        <f t="shared" si="4"/>
        <v>Phoenix Distribution Market</v>
      </c>
      <c r="C52" s="164">
        <v>1417250093.5832517</v>
      </c>
      <c r="D52" s="164">
        <v>1685214701.2930615</v>
      </c>
      <c r="E52" s="164">
        <v>847237378.07210183</v>
      </c>
      <c r="F52" s="184">
        <v>529632487.3415851</v>
      </c>
      <c r="G52" s="127"/>
      <c r="H52" s="128"/>
      <c r="I52" s="102"/>
      <c r="J52" s="102"/>
      <c r="K52" s="102"/>
      <c r="L52" s="102"/>
      <c r="M52" s="102"/>
      <c r="N52" s="102"/>
    </row>
    <row r="53" spans="2:15">
      <c r="B53" s="53" t="str">
        <f t="shared" si="4"/>
        <v>Firmus Distribution Market</v>
      </c>
      <c r="C53" s="164">
        <v>607456848.37301993</v>
      </c>
      <c r="D53" s="164">
        <v>654186887.78683352</v>
      </c>
      <c r="E53" s="164">
        <v>460613104.05946386</v>
      </c>
      <c r="F53" s="184">
        <v>342460634.11091435</v>
      </c>
      <c r="G53" s="127"/>
      <c r="H53" s="128"/>
      <c r="I53" s="102"/>
      <c r="J53" s="102"/>
      <c r="K53" s="102"/>
      <c r="L53" s="102"/>
      <c r="M53" s="102"/>
      <c r="N53" s="102"/>
      <c r="O53" s="102"/>
    </row>
    <row r="54" spans="2:15">
      <c r="B54" s="53" t="str">
        <f t="shared" si="4"/>
        <v>Evolve Distribution Market</v>
      </c>
      <c r="C54" s="164">
        <v>217157637.59138027</v>
      </c>
      <c r="D54" s="164">
        <v>249943315.32260206</v>
      </c>
      <c r="E54" s="164">
        <v>194743948.14028594</v>
      </c>
      <c r="F54" s="184">
        <v>163576581.90094602</v>
      </c>
      <c r="G54" s="127"/>
      <c r="H54" s="128"/>
      <c r="I54" s="102"/>
      <c r="J54" s="102"/>
      <c r="K54" s="102"/>
      <c r="L54" s="102"/>
      <c r="M54" s="102"/>
      <c r="N54" s="102"/>
      <c r="O54" s="102"/>
    </row>
    <row r="55" spans="2:15">
      <c r="B55" s="53"/>
      <c r="C55" s="132"/>
      <c r="D55" s="132"/>
      <c r="E55" s="132"/>
      <c r="F55" s="133"/>
      <c r="G55" s="102"/>
      <c r="H55" s="102"/>
      <c r="I55" s="102"/>
      <c r="J55" s="102"/>
      <c r="K55" s="102"/>
      <c r="L55" s="102"/>
      <c r="M55" s="102"/>
      <c r="N55" s="102"/>
      <c r="O55" s="102"/>
    </row>
    <row r="56" spans="2:15">
      <c r="B56" s="116" t="s">
        <v>30</v>
      </c>
      <c r="C56" s="170">
        <f>SUM(C48:C54)</f>
        <v>4903838625.6604509</v>
      </c>
      <c r="D56" s="170">
        <f>SUM(D48:D54)</f>
        <v>5448236998.5616302</v>
      </c>
      <c r="E56" s="170">
        <f>SUM(E48:E54)</f>
        <v>4331649395.0228806</v>
      </c>
      <c r="F56" s="171">
        <f>SUM(F48:F54)</f>
        <v>3670185912.5343623</v>
      </c>
      <c r="G56" s="102"/>
      <c r="H56" s="102"/>
      <c r="I56" s="102"/>
      <c r="J56" s="102"/>
      <c r="K56" s="102"/>
      <c r="L56" s="102"/>
      <c r="M56" s="102"/>
      <c r="N56" s="102"/>
      <c r="O56" s="102"/>
    </row>
    <row r="57" spans="2:15">
      <c r="B57" s="121" t="s">
        <v>20</v>
      </c>
      <c r="C57" s="117" t="str">
        <f>IF(ROUND(D56+C56+E56+F56,0)=ROUND(C42,0),"OK","NO")</f>
        <v>OK</v>
      </c>
      <c r="D57" s="117"/>
      <c r="E57" s="117"/>
      <c r="F57" s="118"/>
      <c r="G57" s="166"/>
      <c r="H57" s="102"/>
      <c r="I57" s="102"/>
      <c r="J57" s="102"/>
      <c r="K57" s="102"/>
      <c r="L57" s="102"/>
      <c r="M57" s="102"/>
      <c r="N57" s="102"/>
      <c r="O57" s="102"/>
    </row>
    <row r="58" spans="2:15">
      <c r="B58" s="10"/>
      <c r="C58" s="19"/>
      <c r="D58" s="19"/>
      <c r="E58" s="19"/>
      <c r="F58" s="19"/>
      <c r="G58" s="19"/>
      <c r="H58" s="102"/>
      <c r="I58" s="102"/>
      <c r="J58" s="102"/>
      <c r="K58" s="102"/>
      <c r="L58" s="102"/>
      <c r="M58" s="102"/>
      <c r="N58" s="102"/>
      <c r="O58" s="102"/>
    </row>
    <row r="59" spans="2:15">
      <c r="B59" s="192" t="s">
        <v>31</v>
      </c>
      <c r="C59" s="193"/>
      <c r="D59" s="193"/>
      <c r="E59" s="193"/>
      <c r="F59" s="193"/>
      <c r="G59" s="194"/>
      <c r="H59" s="102"/>
      <c r="I59" s="102"/>
      <c r="J59" s="102"/>
      <c r="K59" s="102"/>
      <c r="L59" s="102"/>
      <c r="M59" s="102"/>
      <c r="N59" s="102"/>
      <c r="O59" s="102"/>
    </row>
    <row r="60" spans="2:15">
      <c r="B60" s="7"/>
      <c r="C60" s="1"/>
      <c r="D60" s="1"/>
      <c r="E60" s="1"/>
      <c r="F60" s="1"/>
      <c r="G60" s="2"/>
      <c r="H60" s="102"/>
      <c r="I60" s="102"/>
      <c r="J60" s="102"/>
      <c r="K60" s="102"/>
      <c r="L60" s="102"/>
      <c r="M60" s="102"/>
      <c r="N60" s="102"/>
      <c r="O60" s="102"/>
    </row>
    <row r="61" spans="2:15">
      <c r="B61" s="8" t="s">
        <v>21</v>
      </c>
      <c r="C61" s="1" t="str">
        <f>C8</f>
        <v xml:space="preserve">Postalised year </v>
      </c>
      <c r="D61" s="1" t="str">
        <f>D8</f>
        <v>Year 2</v>
      </c>
      <c r="E61" s="1" t="str">
        <f>E8</f>
        <v>Year 3</v>
      </c>
      <c r="F61" s="1" t="str">
        <f>F8</f>
        <v>Year 4</v>
      </c>
      <c r="G61" s="2" t="str">
        <f>G8</f>
        <v>Year 5</v>
      </c>
      <c r="H61" s="102"/>
      <c r="I61" s="135"/>
      <c r="J61" s="135"/>
      <c r="K61" s="135"/>
      <c r="L61" s="135"/>
      <c r="M61" s="135"/>
      <c r="N61" s="102"/>
      <c r="O61" s="102"/>
    </row>
    <row r="62" spans="2:15">
      <c r="B62" s="53"/>
      <c r="C62" s="1"/>
      <c r="D62" s="1"/>
      <c r="E62" s="1"/>
      <c r="F62" s="1"/>
      <c r="G62" s="2"/>
      <c r="H62" s="102"/>
      <c r="I62" s="134"/>
      <c r="J62" s="134"/>
      <c r="K62" s="134"/>
      <c r="L62" s="134"/>
      <c r="M62" s="134"/>
      <c r="N62" s="102"/>
      <c r="O62" s="102"/>
    </row>
    <row r="63" spans="2:15">
      <c r="B63" s="18" t="s">
        <v>32</v>
      </c>
      <c r="C63" s="182">
        <v>56849000</v>
      </c>
      <c r="D63" s="182">
        <v>54849000</v>
      </c>
      <c r="E63" s="182">
        <v>50849000</v>
      </c>
      <c r="F63" s="182">
        <v>47849000</v>
      </c>
      <c r="G63" s="183">
        <v>46849000</v>
      </c>
      <c r="H63" s="102"/>
      <c r="I63" s="128"/>
      <c r="J63" s="128"/>
      <c r="K63" s="128"/>
      <c r="L63" s="128"/>
      <c r="M63" s="128"/>
      <c r="N63" s="102"/>
      <c r="O63" s="102"/>
    </row>
    <row r="64" spans="2:15">
      <c r="B64" s="141"/>
      <c r="C64" s="132"/>
      <c r="D64" s="132"/>
      <c r="E64" s="132"/>
      <c r="F64" s="132"/>
      <c r="G64" s="132"/>
      <c r="H64" s="102"/>
      <c r="I64" s="102"/>
      <c r="J64" s="102"/>
      <c r="K64" s="102"/>
      <c r="L64" s="102"/>
      <c r="M64" s="102"/>
      <c r="N64" s="102"/>
      <c r="O64" s="102"/>
    </row>
    <row r="65" spans="2:15">
      <c r="B65" s="192" t="s">
        <v>33</v>
      </c>
      <c r="C65" s="193"/>
      <c r="D65" s="193"/>
      <c r="E65" s="193"/>
      <c r="F65" s="193"/>
      <c r="G65" s="194"/>
      <c r="H65" s="102"/>
      <c r="I65" s="102"/>
      <c r="J65" s="1"/>
      <c r="K65" s="1"/>
      <c r="L65" s="1"/>
      <c r="M65" s="1"/>
      <c r="N65" s="1"/>
      <c r="O65" s="102"/>
    </row>
    <row r="66" spans="2:15">
      <c r="B66" s="7"/>
      <c r="C66" s="1"/>
      <c r="D66" s="1"/>
      <c r="E66" s="1"/>
      <c r="F66" s="1"/>
      <c r="G66" s="2"/>
      <c r="H66" s="102"/>
      <c r="I66" s="102"/>
      <c r="J66" s="1"/>
      <c r="K66" s="1"/>
      <c r="L66" s="1"/>
      <c r="M66" s="1"/>
      <c r="N66" s="1"/>
      <c r="O66" s="102"/>
    </row>
    <row r="67" spans="2:15">
      <c r="B67" s="8" t="s">
        <v>21</v>
      </c>
      <c r="C67" s="1" t="str">
        <f>C8</f>
        <v xml:space="preserve">Postalised year </v>
      </c>
      <c r="D67" s="1" t="str">
        <f>D8</f>
        <v>Year 2</v>
      </c>
      <c r="E67" s="1" t="str">
        <f>E8</f>
        <v>Year 3</v>
      </c>
      <c r="F67" s="1" t="str">
        <f>F8</f>
        <v>Year 4</v>
      </c>
      <c r="G67" s="2" t="str">
        <f>G8</f>
        <v>Year 5</v>
      </c>
      <c r="H67" s="102"/>
      <c r="I67" s="102"/>
      <c r="J67" s="1"/>
      <c r="K67" s="1"/>
      <c r="L67" s="1"/>
      <c r="M67" s="1"/>
      <c r="N67" s="1"/>
      <c r="O67" s="102"/>
    </row>
    <row r="68" spans="2:15">
      <c r="B68" s="53"/>
      <c r="C68" s="1"/>
      <c r="D68" s="1"/>
      <c r="E68" s="1"/>
      <c r="F68" s="1"/>
      <c r="G68" s="2"/>
      <c r="H68" s="102"/>
      <c r="I68" s="102"/>
      <c r="J68" s="102"/>
      <c r="K68" s="102"/>
      <c r="L68" s="102"/>
      <c r="M68" s="102"/>
      <c r="N68" s="102"/>
      <c r="O68" s="102"/>
    </row>
    <row r="69" spans="2:15">
      <c r="B69" s="18" t="s">
        <v>34</v>
      </c>
      <c r="C69" s="182">
        <v>0</v>
      </c>
      <c r="D69" s="182">
        <v>0</v>
      </c>
      <c r="E69" s="182">
        <v>0</v>
      </c>
      <c r="F69" s="182">
        <v>0</v>
      </c>
      <c r="G69" s="183">
        <v>0</v>
      </c>
      <c r="H69" s="102"/>
      <c r="I69" s="102"/>
      <c r="J69" s="102"/>
      <c r="K69" s="102"/>
      <c r="L69" s="102"/>
      <c r="M69" s="102"/>
      <c r="N69" s="102"/>
      <c r="O69" s="102"/>
    </row>
    <row r="70" spans="2:15">
      <c r="B70" s="56"/>
      <c r="C70" s="132"/>
      <c r="D70" s="132"/>
      <c r="E70" s="132"/>
      <c r="F70" s="132"/>
      <c r="G70" s="132"/>
      <c r="H70" s="102"/>
      <c r="I70" s="102"/>
      <c r="J70" s="102"/>
      <c r="K70" s="102"/>
      <c r="L70" s="102"/>
      <c r="M70" s="102"/>
      <c r="N70" s="102"/>
      <c r="O70" s="102"/>
    </row>
    <row r="71" spans="2:15">
      <c r="B71" s="192" t="s">
        <v>35</v>
      </c>
      <c r="C71" s="193"/>
      <c r="D71" s="193"/>
      <c r="E71" s="193"/>
      <c r="F71" s="193"/>
      <c r="G71" s="194"/>
      <c r="H71" s="102"/>
      <c r="I71" s="102"/>
      <c r="J71" s="102"/>
      <c r="K71" s="102"/>
      <c r="L71" s="102"/>
      <c r="M71" s="102"/>
      <c r="N71" s="102"/>
      <c r="O71" s="102"/>
    </row>
    <row r="72" spans="2:15">
      <c r="B72" s="7"/>
      <c r="C72" s="1"/>
      <c r="D72" s="1"/>
      <c r="E72" s="1"/>
      <c r="F72" s="1"/>
      <c r="G72" s="2"/>
      <c r="H72" s="102"/>
      <c r="I72" s="102"/>
      <c r="J72" s="102"/>
      <c r="K72" s="102"/>
      <c r="L72" s="102"/>
      <c r="M72" s="102"/>
      <c r="N72" s="102"/>
      <c r="O72" s="102"/>
    </row>
    <row r="73" spans="2:15">
      <c r="B73" s="8" t="s">
        <v>21</v>
      </c>
      <c r="C73" s="1" t="str">
        <f>C8</f>
        <v xml:space="preserve">Postalised year </v>
      </c>
      <c r="D73" s="1" t="str">
        <f>D8</f>
        <v>Year 2</v>
      </c>
      <c r="E73" s="1" t="str">
        <f>E8</f>
        <v>Year 3</v>
      </c>
      <c r="F73" s="1" t="str">
        <f>F8</f>
        <v>Year 4</v>
      </c>
      <c r="G73" s="2" t="str">
        <f>G8</f>
        <v>Year 5</v>
      </c>
      <c r="H73" s="102"/>
      <c r="I73" s="102"/>
      <c r="J73" s="102"/>
      <c r="K73" s="102"/>
      <c r="L73" s="102"/>
      <c r="M73" s="102"/>
      <c r="N73" s="102"/>
      <c r="O73" s="102"/>
    </row>
    <row r="74" spans="2:15">
      <c r="B74" s="8"/>
      <c r="C74" s="1"/>
      <c r="D74" s="1"/>
      <c r="E74" s="1"/>
      <c r="F74" s="1"/>
      <c r="G74" s="2"/>
      <c r="H74" s="102"/>
      <c r="I74" s="102"/>
      <c r="J74" s="102"/>
      <c r="K74" s="102"/>
      <c r="L74" s="102"/>
      <c r="M74" s="102"/>
      <c r="N74" s="102"/>
      <c r="O74" s="102"/>
    </row>
    <row r="75" spans="2:15">
      <c r="B75" s="53" t="str">
        <f>B34</f>
        <v>Ballylumford Power Station</v>
      </c>
      <c r="C75" s="72">
        <v>24000000</v>
      </c>
      <c r="D75" s="72">
        <v>24000000</v>
      </c>
      <c r="E75" s="72">
        <v>23000000</v>
      </c>
      <c r="F75" s="72">
        <v>22000000</v>
      </c>
      <c r="G75" s="73">
        <v>22000000</v>
      </c>
      <c r="H75" s="68"/>
      <c r="I75" s="102"/>
      <c r="J75" s="102"/>
      <c r="K75" s="102"/>
      <c r="L75" s="102"/>
      <c r="M75" s="102"/>
      <c r="N75" s="102"/>
      <c r="O75" s="102"/>
    </row>
    <row r="76" spans="2:15">
      <c r="B76" s="53" t="str">
        <f t="shared" ref="B76:B81" si="5">B35</f>
        <v>Coolkeeragh Power Station</v>
      </c>
      <c r="C76" s="72">
        <v>18973333</v>
      </c>
      <c r="D76" s="72">
        <v>18973333</v>
      </c>
      <c r="E76" s="72">
        <v>18973333</v>
      </c>
      <c r="F76" s="72">
        <v>18973333</v>
      </c>
      <c r="G76" s="73">
        <v>18973333</v>
      </c>
      <c r="H76" s="68"/>
      <c r="I76" s="102"/>
      <c r="J76" s="102"/>
      <c r="K76" s="102"/>
      <c r="L76" s="102"/>
      <c r="M76" s="102"/>
      <c r="N76" s="102"/>
      <c r="O76" s="102"/>
    </row>
    <row r="77" spans="2:15">
      <c r="B77" s="53" t="str">
        <f t="shared" si="5"/>
        <v>Kilroot Power Station</v>
      </c>
      <c r="C77" s="72">
        <v>5500000</v>
      </c>
      <c r="D77" s="72">
        <v>5500000</v>
      </c>
      <c r="E77" s="72">
        <v>5500000</v>
      </c>
      <c r="F77" s="72">
        <v>5500000</v>
      </c>
      <c r="G77" s="73">
        <v>5500000</v>
      </c>
      <c r="H77" s="68"/>
      <c r="I77" s="102"/>
      <c r="J77" s="102"/>
      <c r="K77" s="102"/>
      <c r="L77" s="102"/>
      <c r="M77" s="102"/>
      <c r="N77" s="102"/>
      <c r="O77" s="102"/>
    </row>
    <row r="78" spans="2:15">
      <c r="B78" s="53" t="str">
        <f t="shared" si="5"/>
        <v>Lycra Company</v>
      </c>
      <c r="C78" s="72">
        <v>750000</v>
      </c>
      <c r="D78" s="72">
        <v>1000000</v>
      </c>
      <c r="E78" s="72">
        <v>1000000</v>
      </c>
      <c r="F78" s="72">
        <v>1000000</v>
      </c>
      <c r="G78" s="73">
        <v>1000000</v>
      </c>
      <c r="H78" s="68"/>
      <c r="I78" s="102"/>
      <c r="J78" s="102"/>
      <c r="K78" s="102"/>
      <c r="L78" s="102"/>
      <c r="M78" s="102"/>
      <c r="N78" s="102"/>
      <c r="O78" s="102"/>
    </row>
    <row r="79" spans="2:15">
      <c r="B79" s="53" t="str">
        <f t="shared" si="5"/>
        <v>Phoenix Distribution Market</v>
      </c>
      <c r="C79" s="72">
        <v>33401747</v>
      </c>
      <c r="D79" s="164">
        <v>34060826</v>
      </c>
      <c r="E79" s="164">
        <v>34663214</v>
      </c>
      <c r="F79" s="164">
        <v>35257887</v>
      </c>
      <c r="G79" s="73">
        <v>35808786</v>
      </c>
      <c r="H79" s="102"/>
      <c r="I79" s="102"/>
      <c r="J79" s="102"/>
      <c r="K79" s="102"/>
      <c r="L79" s="102"/>
      <c r="M79" s="102"/>
      <c r="N79" s="102"/>
      <c r="O79" s="102"/>
    </row>
    <row r="80" spans="2:15">
      <c r="B80" s="53" t="str">
        <f t="shared" si="5"/>
        <v>Firmus Distribution Market</v>
      </c>
      <c r="C80" s="164">
        <v>12204000</v>
      </c>
      <c r="D80" s="164">
        <v>12883210.849183617</v>
      </c>
      <c r="E80" s="164">
        <v>13347096.785928329</v>
      </c>
      <c r="F80" s="164">
        <v>13707177.272302167</v>
      </c>
      <c r="G80" s="73">
        <v>13923130.437252808</v>
      </c>
      <c r="H80" s="102"/>
      <c r="I80" s="102"/>
      <c r="J80" s="102"/>
      <c r="K80" s="102"/>
      <c r="L80" s="102"/>
      <c r="M80" s="102"/>
      <c r="N80" s="102"/>
      <c r="O80" s="102"/>
    </row>
    <row r="81" spans="2:14">
      <c r="B81" s="53" t="str">
        <f t="shared" si="5"/>
        <v>Evolve Distribution Market</v>
      </c>
      <c r="C81" s="72">
        <v>3960885.1463370677</v>
      </c>
      <c r="D81" s="164">
        <v>3964449.9429687709</v>
      </c>
      <c r="E81" s="164">
        <v>3968017.9479174423</v>
      </c>
      <c r="F81" s="72">
        <v>3971589.1640705676</v>
      </c>
      <c r="G81" s="73">
        <v>3975163.5943182306</v>
      </c>
      <c r="H81" s="102"/>
      <c r="I81" s="102"/>
      <c r="J81" s="102"/>
      <c r="K81" s="102"/>
      <c r="L81" s="102"/>
      <c r="M81" s="102"/>
      <c r="N81" s="102"/>
    </row>
    <row r="82" spans="2:14">
      <c r="B82" s="53"/>
      <c r="C82" s="132"/>
      <c r="D82" s="132"/>
      <c r="E82" s="132"/>
      <c r="F82" s="132"/>
      <c r="G82" s="133"/>
      <c r="H82" s="102"/>
      <c r="I82" s="102"/>
      <c r="J82" s="102"/>
      <c r="K82" s="102"/>
      <c r="L82" s="102"/>
      <c r="M82" s="102"/>
      <c r="N82" s="102"/>
    </row>
    <row r="83" spans="2:14">
      <c r="B83" s="18" t="s">
        <v>36</v>
      </c>
      <c r="C83" s="168">
        <f>SUM(C75:C81)</f>
        <v>98789965.146337062</v>
      </c>
      <c r="D83" s="168">
        <f>SUM(D75:D81)</f>
        <v>100381819.79215239</v>
      </c>
      <c r="E83" s="168">
        <f>SUM(E75:E81)</f>
        <v>100451661.73384577</v>
      </c>
      <c r="F83" s="168">
        <f>SUM(F75:F81)</f>
        <v>100409986.43637273</v>
      </c>
      <c r="G83" s="169">
        <f>SUM(G75:G81)</f>
        <v>101180413.03157103</v>
      </c>
      <c r="H83" s="102"/>
      <c r="I83" s="102"/>
      <c r="J83" s="102"/>
      <c r="K83" s="102"/>
      <c r="L83" s="102"/>
      <c r="M83" s="102"/>
      <c r="N83" s="102"/>
    </row>
    <row r="84" spans="2:14">
      <c r="B84" s="56"/>
      <c r="C84" s="132"/>
      <c r="D84" s="132"/>
      <c r="E84" s="132"/>
      <c r="F84" s="132"/>
      <c r="G84" s="132"/>
      <c r="H84" s="102"/>
      <c r="I84" s="102"/>
      <c r="J84" s="102"/>
      <c r="K84" s="102"/>
      <c r="L84" s="102"/>
      <c r="M84" s="102"/>
      <c r="N84" s="102"/>
    </row>
    <row r="85" spans="2:14" ht="15" customHeight="1">
      <c r="B85" s="141"/>
      <c r="C85" s="102"/>
      <c r="D85" s="102"/>
      <c r="E85" s="102"/>
      <c r="F85" s="102"/>
      <c r="G85" s="17"/>
      <c r="H85" s="102"/>
      <c r="I85" s="102"/>
      <c r="J85" s="102"/>
      <c r="K85" s="102"/>
      <c r="L85" s="102"/>
      <c r="M85" s="102"/>
      <c r="N85" s="102"/>
    </row>
    <row r="86" spans="2:14">
      <c r="B86" s="188" t="s">
        <v>37</v>
      </c>
      <c r="C86" s="188"/>
      <c r="D86" s="188"/>
      <c r="E86" s="188"/>
      <c r="F86" s="188"/>
      <c r="G86" s="188"/>
      <c r="H86" s="166"/>
      <c r="I86" s="166"/>
      <c r="J86" s="166"/>
      <c r="K86" s="166"/>
      <c r="L86" s="166"/>
      <c r="M86" s="102"/>
      <c r="N86" s="102"/>
    </row>
    <row r="87" spans="2:14" ht="13.5" thickBot="1">
      <c r="B87" s="102"/>
      <c r="C87" s="102"/>
      <c r="D87" s="102"/>
      <c r="E87" s="102"/>
      <c r="F87" s="102"/>
      <c r="G87" s="19"/>
      <c r="H87" s="166"/>
      <c r="I87" s="166"/>
      <c r="J87" s="166"/>
      <c r="K87" s="166"/>
      <c r="L87" s="166"/>
      <c r="M87" s="102"/>
      <c r="N87" s="102"/>
    </row>
    <row r="88" spans="2:14">
      <c r="B88" s="107"/>
      <c r="C88" s="13" t="s">
        <v>38</v>
      </c>
      <c r="D88" s="13" t="s">
        <v>7</v>
      </c>
      <c r="E88" s="13" t="s">
        <v>8</v>
      </c>
      <c r="F88" s="119" t="s">
        <v>9</v>
      </c>
      <c r="G88" s="14" t="s">
        <v>10</v>
      </c>
      <c r="H88" s="166"/>
      <c r="I88" s="102"/>
      <c r="J88" s="102"/>
      <c r="K88" s="102"/>
      <c r="L88" s="102"/>
      <c r="M88" s="102"/>
      <c r="N88" s="102"/>
    </row>
    <row r="89" spans="2:14">
      <c r="B89" s="79" t="s">
        <v>39</v>
      </c>
      <c r="C89" s="15"/>
      <c r="D89" s="15"/>
      <c r="E89" s="15"/>
      <c r="F89" s="120"/>
      <c r="G89" s="16"/>
      <c r="H89" s="166"/>
      <c r="I89" s="102"/>
      <c r="J89" s="102"/>
      <c r="K89" s="102"/>
      <c r="L89" s="102"/>
      <c r="M89" s="102"/>
      <c r="N89" s="102"/>
    </row>
    <row r="90" spans="2:14">
      <c r="B90" s="105" t="s">
        <v>40</v>
      </c>
      <c r="C90" s="178">
        <f>C26/C42</f>
        <v>2.2696598682029823E-4</v>
      </c>
      <c r="D90" s="178">
        <f>D26/D42</f>
        <v>2.382050156959332E-4</v>
      </c>
      <c r="E90" s="178">
        <f>E26/E42</f>
        <v>2.6307909354197884E-4</v>
      </c>
      <c r="F90" s="179">
        <f>F26/F42</f>
        <v>2.9567501409434344E-4</v>
      </c>
      <c r="G90" s="180">
        <f>G26/G42</f>
        <v>3.2935175549517529E-4</v>
      </c>
      <c r="H90" s="166"/>
      <c r="I90" s="102"/>
      <c r="J90" s="124"/>
      <c r="K90" s="102"/>
      <c r="L90" s="102"/>
      <c r="M90" s="102"/>
      <c r="N90" s="102"/>
    </row>
    <row r="91" spans="2:14" ht="25.5">
      <c r="B91" s="108" t="s">
        <v>41</v>
      </c>
      <c r="C91" s="86">
        <f>'Calc Com &amp; Cap'!G84</f>
        <v>0.45646608021353097</v>
      </c>
      <c r="D91" s="86">
        <f>'Calc Com &amp; Cap'!AA84</f>
        <v>0.46650990206507509</v>
      </c>
      <c r="E91" s="86">
        <f>'Calc Com &amp; Cap'!AU84</f>
        <v>0.4707841392787398</v>
      </c>
      <c r="F91" s="136">
        <f>'Calc Com &amp; Cap'!BP84</f>
        <v>0.49670530688676495</v>
      </c>
      <c r="G91" s="87">
        <f>'Calc Com &amp; Cap'!CJ84</f>
        <v>0.52940054251452229</v>
      </c>
      <c r="H91" s="166"/>
      <c r="I91" s="102"/>
      <c r="J91" s="102"/>
      <c r="K91" s="102"/>
      <c r="L91" s="102"/>
      <c r="M91" s="102"/>
      <c r="N91" s="102"/>
    </row>
    <row r="92" spans="2:14">
      <c r="B92" s="105" t="s">
        <v>42</v>
      </c>
      <c r="C92" s="86">
        <f>'Calc Com &amp; Cap'!G111</f>
        <v>0.45646608021353097</v>
      </c>
      <c r="D92" s="86">
        <f>'Calc Com &amp; Cap'!AA111</f>
        <v>0.46650990206507509</v>
      </c>
      <c r="E92" s="86">
        <f>'Calc Com &amp; Cap'!AU111</f>
        <v>0.4707841392787398</v>
      </c>
      <c r="F92" s="136">
        <f>'Calc Com &amp; Cap'!BP111</f>
        <v>0.49670530688676495</v>
      </c>
      <c r="G92" s="87">
        <f>'Calc Com &amp; Cap'!CJ111</f>
        <v>0.52940054251452229</v>
      </c>
      <c r="H92" s="166"/>
      <c r="I92" s="102"/>
      <c r="J92" s="102"/>
      <c r="K92" s="102"/>
      <c r="L92" s="102"/>
      <c r="M92" s="102"/>
      <c r="N92" s="102"/>
    </row>
    <row r="93" spans="2:14" ht="13.5" thickBot="1">
      <c r="B93" s="106" t="s">
        <v>43</v>
      </c>
      <c r="C93" s="185">
        <f>'Calc Com &amp; Cap'!N90</f>
        <v>9.9999999999999995E-7</v>
      </c>
      <c r="D93" s="185">
        <f>C93</f>
        <v>9.9999999999999995E-7</v>
      </c>
      <c r="E93" s="185">
        <f t="shared" ref="E93:G93" si="6">D93</f>
        <v>9.9999999999999995E-7</v>
      </c>
      <c r="F93" s="186">
        <f t="shared" si="6"/>
        <v>9.9999999999999995E-7</v>
      </c>
      <c r="G93" s="187">
        <f t="shared" si="6"/>
        <v>9.9999999999999995E-7</v>
      </c>
      <c r="H93" s="166"/>
      <c r="I93" s="102"/>
      <c r="J93" s="102"/>
      <c r="K93" s="102"/>
      <c r="L93" s="102"/>
      <c r="M93" s="102"/>
      <c r="N93" s="102"/>
    </row>
    <row r="94" spans="2:14" ht="13.5" thickBot="1">
      <c r="B94" s="141"/>
      <c r="C94" s="132"/>
      <c r="D94" s="132"/>
      <c r="E94" s="132"/>
      <c r="F94" s="132"/>
      <c r="G94" s="102"/>
      <c r="H94" s="166"/>
      <c r="I94" s="102"/>
      <c r="J94" s="102"/>
      <c r="K94" s="102"/>
      <c r="L94" s="102"/>
      <c r="M94" s="102"/>
      <c r="N94" s="102"/>
    </row>
    <row r="95" spans="2:14">
      <c r="B95" s="82"/>
      <c r="C95" s="78" t="str">
        <f>"Postalised year "&amp;C7</f>
        <v>Postalised year 2024/25</v>
      </c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4"/>
    </row>
    <row r="96" spans="2:14">
      <c r="B96" s="79" t="s">
        <v>44</v>
      </c>
      <c r="C96" s="77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6"/>
    </row>
    <row r="97" spans="2:14">
      <c r="B97" s="79"/>
      <c r="C97" s="94">
        <f>DATE(C1,10,1)</f>
        <v>45566</v>
      </c>
      <c r="D97" s="94">
        <f>EOMONTH(C97,0)+1</f>
        <v>45597</v>
      </c>
      <c r="E97" s="94">
        <f t="shared" ref="E97:N97" si="7">EOMONTH(D97,0)+1</f>
        <v>45627</v>
      </c>
      <c r="F97" s="94">
        <f t="shared" si="7"/>
        <v>45658</v>
      </c>
      <c r="G97" s="94">
        <f t="shared" si="7"/>
        <v>45689</v>
      </c>
      <c r="H97" s="94">
        <f t="shared" si="7"/>
        <v>45717</v>
      </c>
      <c r="I97" s="94">
        <f t="shared" si="7"/>
        <v>45748</v>
      </c>
      <c r="J97" s="94">
        <f t="shared" si="7"/>
        <v>45778</v>
      </c>
      <c r="K97" s="94">
        <f t="shared" si="7"/>
        <v>45809</v>
      </c>
      <c r="L97" s="94">
        <f t="shared" si="7"/>
        <v>45839</v>
      </c>
      <c r="M97" s="94">
        <f t="shared" si="7"/>
        <v>45870</v>
      </c>
      <c r="N97" s="95">
        <f t="shared" si="7"/>
        <v>45901</v>
      </c>
    </row>
    <row r="98" spans="2:14">
      <c r="B98" s="79" t="s">
        <v>45</v>
      </c>
      <c r="C98" s="172"/>
      <c r="D98" s="172"/>
      <c r="E98" s="172"/>
      <c r="F98" s="172"/>
      <c r="G98" s="172"/>
      <c r="H98" s="172"/>
      <c r="I98" s="172"/>
      <c r="J98" s="172"/>
      <c r="K98" s="172"/>
      <c r="L98" s="172"/>
      <c r="M98" s="172"/>
      <c r="N98" s="173"/>
    </row>
    <row r="99" spans="2:14">
      <c r="B99" s="80" t="s">
        <v>46</v>
      </c>
      <c r="C99" s="172">
        <f>'Calc Com &amp; Cap'!$I$94</f>
        <v>0.17541999999999999</v>
      </c>
      <c r="D99" s="172">
        <f>'Calc Com &amp; Cap'!$I$94</f>
        <v>0.17541999999999999</v>
      </c>
      <c r="E99" s="172">
        <f>'Calc Com &amp; Cap'!$I$94</f>
        <v>0.17541999999999999</v>
      </c>
      <c r="F99" s="172">
        <f>'Calc Com &amp; Cap'!$J$94</f>
        <v>0.36831999999999998</v>
      </c>
      <c r="G99" s="172">
        <f>'Calc Com &amp; Cap'!$J$94</f>
        <v>0.36831999999999998</v>
      </c>
      <c r="H99" s="172">
        <f>'Calc Com &amp; Cap'!$J$94</f>
        <v>0.36831999999999998</v>
      </c>
      <c r="I99" s="172">
        <f>'Calc Com &amp; Cap'!$K$94</f>
        <v>6.0569999999999999E-2</v>
      </c>
      <c r="J99" s="172">
        <f>'Calc Com &amp; Cap'!$K$94</f>
        <v>6.0569999999999999E-2</v>
      </c>
      <c r="K99" s="172">
        <f>'Calc Com &amp; Cap'!$K$94</f>
        <v>6.0569999999999999E-2</v>
      </c>
      <c r="L99" s="172">
        <f>'Calc Com &amp; Cap'!$L$94</f>
        <v>1.191E-2</v>
      </c>
      <c r="M99" s="172">
        <f>'Calc Com &amp; Cap'!$L$94</f>
        <v>1.191E-2</v>
      </c>
      <c r="N99" s="173">
        <f>'Calc Com &amp; Cap'!$L$94</f>
        <v>1.191E-2</v>
      </c>
    </row>
    <row r="100" spans="2:14">
      <c r="B100" s="80" t="s">
        <v>47</v>
      </c>
      <c r="C100" s="172">
        <f>'Calc Com &amp; Cap'!N95</f>
        <v>5.8473299999999999E-2</v>
      </c>
      <c r="D100" s="172">
        <f>'Calc Com &amp; Cap'!O95</f>
        <v>5.8473299999999999E-2</v>
      </c>
      <c r="E100" s="172">
        <f>'Calc Com &amp; Cap'!P95</f>
        <v>7.7964400000000003E-2</v>
      </c>
      <c r="F100" s="172">
        <f>'Calc Com &amp; Cap'!Q95</f>
        <v>0.1364377</v>
      </c>
      <c r="G100" s="172">
        <f>'Calc Com &amp; Cap'!R95</f>
        <v>0.15592880000000001</v>
      </c>
      <c r="H100" s="172">
        <f>'Calc Com &amp; Cap'!S95</f>
        <v>0.1169466</v>
      </c>
      <c r="I100" s="172">
        <f>'Calc Com &amp; Cap'!T95</f>
        <v>5.8473299999999999E-2</v>
      </c>
      <c r="J100" s="172">
        <f>'Calc Com &amp; Cap'!U95</f>
        <v>4.4276999999999997E-3</v>
      </c>
      <c r="K100" s="172">
        <f>'Calc Com &amp; Cap'!V95</f>
        <v>4.4276999999999997E-3</v>
      </c>
      <c r="L100" s="172">
        <f>'Calc Com &amp; Cap'!W95</f>
        <v>4.4276999999999997E-3</v>
      </c>
      <c r="M100" s="172">
        <f>'Calc Com &amp; Cap'!X95</f>
        <v>4.4276999999999997E-3</v>
      </c>
      <c r="N100" s="173">
        <f>'Calc Com &amp; Cap'!Y95</f>
        <v>4.4276999999999997E-3</v>
      </c>
    </row>
    <row r="101" spans="2:14">
      <c r="B101" s="80" t="s">
        <v>48</v>
      </c>
      <c r="C101" s="172">
        <f>'Calc Com &amp; Cap'!N96</f>
        <v>2.9214000000000002E-3</v>
      </c>
      <c r="D101" s="172">
        <f>'Calc Com &amp; Cap'!O96</f>
        <v>2.9214000000000002E-3</v>
      </c>
      <c r="E101" s="172">
        <f>'Calc Com &amp; Cap'!P96</f>
        <v>5.2037000000000003E-3</v>
      </c>
      <c r="F101" s="172">
        <f>'Calc Com &amp; Cap'!Q96</f>
        <v>9.0837000000000001E-3</v>
      </c>
      <c r="G101" s="172">
        <f>'Calc Com &amp; Cap'!R96</f>
        <v>1.0407400000000001E-2</v>
      </c>
      <c r="H101" s="172">
        <f>'Calc Com &amp; Cap'!S96</f>
        <v>7.8056000000000002E-3</v>
      </c>
      <c r="I101" s="172">
        <f>'Calc Com &amp; Cap'!T96</f>
        <v>2.9214000000000002E-3</v>
      </c>
      <c r="J101" s="172">
        <f>'Calc Com &amp; Cap'!U96</f>
        <v>2.2819999999999999E-4</v>
      </c>
      <c r="K101" s="172">
        <f>'Calc Com &amp; Cap'!V96</f>
        <v>2.2819999999999999E-4</v>
      </c>
      <c r="L101" s="172">
        <f>'Calc Com &amp; Cap'!W96</f>
        <v>2.2819999999999999E-4</v>
      </c>
      <c r="M101" s="172">
        <f>'Calc Com &amp; Cap'!X96</f>
        <v>2.2819999999999999E-4</v>
      </c>
      <c r="N101" s="173">
        <f>'Calc Com &amp; Cap'!Y96</f>
        <v>2.2819999999999999E-4</v>
      </c>
    </row>
    <row r="102" spans="2:14">
      <c r="B102" s="80" t="s">
        <v>49</v>
      </c>
      <c r="C102" s="172">
        <f>'Calc Com &amp; Cap'!N97</f>
        <v>2.9214000000000002E-3</v>
      </c>
      <c r="D102" s="172">
        <f>'Calc Com &amp; Cap'!O97</f>
        <v>2.9214000000000002E-3</v>
      </c>
      <c r="E102" s="172">
        <f>'Calc Com &amp; Cap'!P97</f>
        <v>5.2037000000000003E-3</v>
      </c>
      <c r="F102" s="172">
        <f>'Calc Com &amp; Cap'!Q97</f>
        <v>9.0837000000000001E-3</v>
      </c>
      <c r="G102" s="172">
        <f>'Calc Com &amp; Cap'!R97</f>
        <v>1.0407400000000001E-2</v>
      </c>
      <c r="H102" s="172">
        <f>'Calc Com &amp; Cap'!S97</f>
        <v>7.8056000000000002E-3</v>
      </c>
      <c r="I102" s="172">
        <f>'Calc Com &amp; Cap'!T97</f>
        <v>2.9214000000000002E-3</v>
      </c>
      <c r="J102" s="172">
        <f>'Calc Com &amp; Cap'!U97</f>
        <v>2.2819999999999999E-4</v>
      </c>
      <c r="K102" s="172">
        <f>'Calc Com &amp; Cap'!V97</f>
        <v>2.2819999999999999E-4</v>
      </c>
      <c r="L102" s="172">
        <f>'Calc Com &amp; Cap'!W97</f>
        <v>2.2819999999999999E-4</v>
      </c>
      <c r="M102" s="172">
        <f>'Calc Com &amp; Cap'!X97</f>
        <v>2.2819999999999999E-4</v>
      </c>
      <c r="N102" s="173">
        <f>'Calc Com &amp; Cap'!Y97</f>
        <v>2.2819999999999999E-4</v>
      </c>
    </row>
    <row r="103" spans="2:14" hidden="1">
      <c r="B103" s="80" t="s">
        <v>50</v>
      </c>
      <c r="C103" s="172">
        <f>'Calc Com &amp; Cap'!N98</f>
        <v>0</v>
      </c>
      <c r="D103" s="172">
        <f>'Calc Com &amp; Cap'!O98</f>
        <v>0</v>
      </c>
      <c r="E103" s="172">
        <f>'Calc Com &amp; Cap'!P98</f>
        <v>0</v>
      </c>
      <c r="F103" s="172">
        <f>'Calc Com &amp; Cap'!Q98</f>
        <v>0</v>
      </c>
      <c r="G103" s="172">
        <f>'Calc Com &amp; Cap'!R98</f>
        <v>0</v>
      </c>
      <c r="H103" s="172">
        <f>'Calc Com &amp; Cap'!S98</f>
        <v>0</v>
      </c>
      <c r="I103" s="172">
        <f>'Calc Com &amp; Cap'!T98</f>
        <v>0</v>
      </c>
      <c r="J103" s="172">
        <f>'Calc Com &amp; Cap'!U98</f>
        <v>0</v>
      </c>
      <c r="K103" s="172">
        <f>'Calc Com &amp; Cap'!V98</f>
        <v>0</v>
      </c>
      <c r="L103" s="172">
        <f>'Calc Com &amp; Cap'!W98</f>
        <v>0</v>
      </c>
      <c r="M103" s="172">
        <f>'Calc Com &amp; Cap'!X98</f>
        <v>0</v>
      </c>
      <c r="N103" s="173">
        <f>'Calc Com &amp; Cap'!Y98</f>
        <v>0</v>
      </c>
    </row>
    <row r="104" spans="2:14">
      <c r="B104" s="80"/>
      <c r="C104" s="172"/>
      <c r="D104" s="172"/>
      <c r="E104" s="172"/>
      <c r="F104" s="172"/>
      <c r="G104" s="172"/>
      <c r="H104" s="172"/>
      <c r="I104" s="172"/>
      <c r="J104" s="172"/>
      <c r="K104" s="172"/>
      <c r="L104" s="172"/>
      <c r="M104" s="172"/>
      <c r="N104" s="173"/>
    </row>
    <row r="105" spans="2:14">
      <c r="B105" s="79" t="s">
        <v>51</v>
      </c>
      <c r="C105" s="172"/>
      <c r="D105" s="172"/>
      <c r="E105" s="172"/>
      <c r="F105" s="172"/>
      <c r="G105" s="172"/>
      <c r="H105" s="172"/>
      <c r="I105" s="172"/>
      <c r="J105" s="172"/>
      <c r="K105" s="172"/>
      <c r="L105" s="172"/>
      <c r="M105" s="172"/>
      <c r="N105" s="173"/>
    </row>
    <row r="106" spans="2:14">
      <c r="B106" s="80" t="s">
        <v>46</v>
      </c>
      <c r="C106" s="172">
        <f>'Calc Com &amp; Cap'!$I$103</f>
        <v>0.17541999999999999</v>
      </c>
      <c r="D106" s="172">
        <f>'Calc Com &amp; Cap'!$I$103</f>
        <v>0.17541999999999999</v>
      </c>
      <c r="E106" s="172">
        <f>'Calc Com &amp; Cap'!$I$103</f>
        <v>0.17541999999999999</v>
      </c>
      <c r="F106" s="172">
        <f>'Calc Com &amp; Cap'!$J$103</f>
        <v>0.36831999999999998</v>
      </c>
      <c r="G106" s="172">
        <f>'Calc Com &amp; Cap'!$J$103</f>
        <v>0.36831999999999998</v>
      </c>
      <c r="H106" s="172">
        <f>'Calc Com &amp; Cap'!$J$103</f>
        <v>0.36831999999999998</v>
      </c>
      <c r="I106" s="172">
        <f>'Calc Com &amp; Cap'!$K$103</f>
        <v>6.0569999999999999E-2</v>
      </c>
      <c r="J106" s="172">
        <f>'Calc Com &amp; Cap'!$K$103</f>
        <v>6.0569999999999999E-2</v>
      </c>
      <c r="K106" s="172">
        <f>'Calc Com &amp; Cap'!$K$103</f>
        <v>6.0569999999999999E-2</v>
      </c>
      <c r="L106" s="172">
        <f>'Calc Com &amp; Cap'!$L$103</f>
        <v>1.191E-2</v>
      </c>
      <c r="M106" s="172">
        <f>'Calc Com &amp; Cap'!$L$103</f>
        <v>1.191E-2</v>
      </c>
      <c r="N106" s="173">
        <f>'Calc Com &amp; Cap'!$L$103</f>
        <v>1.191E-2</v>
      </c>
    </row>
    <row r="107" spans="2:14">
      <c r="B107" s="80" t="s">
        <v>47</v>
      </c>
      <c r="C107" s="172">
        <f>'Calc Com &amp; Cap'!N104</f>
        <v>5.8473299999999999E-2</v>
      </c>
      <c r="D107" s="172">
        <f>'Calc Com &amp; Cap'!O104</f>
        <v>5.8473299999999999E-2</v>
      </c>
      <c r="E107" s="172">
        <f>'Calc Com &amp; Cap'!P104</f>
        <v>7.7964400000000003E-2</v>
      </c>
      <c r="F107" s="172">
        <f>'Calc Com &amp; Cap'!Q104</f>
        <v>0.1364377</v>
      </c>
      <c r="G107" s="172">
        <f>'Calc Com &amp; Cap'!R104</f>
        <v>0.15592880000000001</v>
      </c>
      <c r="H107" s="172">
        <f>'Calc Com &amp; Cap'!S104</f>
        <v>0.1169466</v>
      </c>
      <c r="I107" s="172">
        <f>'Calc Com &amp; Cap'!T104</f>
        <v>5.8473299999999999E-2</v>
      </c>
      <c r="J107" s="172">
        <f>'Calc Com &amp; Cap'!U104</f>
        <v>4.4276999999999997E-3</v>
      </c>
      <c r="K107" s="172">
        <f>'Calc Com &amp; Cap'!V104</f>
        <v>4.4276999999999997E-3</v>
      </c>
      <c r="L107" s="172">
        <f>'Calc Com &amp; Cap'!W104</f>
        <v>4.4276999999999997E-3</v>
      </c>
      <c r="M107" s="172">
        <f>'Calc Com &amp; Cap'!X104</f>
        <v>4.4276999999999997E-3</v>
      </c>
      <c r="N107" s="173">
        <f>'Calc Com &amp; Cap'!Y104</f>
        <v>4.4276999999999997E-3</v>
      </c>
    </row>
    <row r="108" spans="2:14">
      <c r="B108" s="80" t="s">
        <v>48</v>
      </c>
      <c r="C108" s="172">
        <f>'Calc Com &amp; Cap'!N105</f>
        <v>2.9214000000000002E-3</v>
      </c>
      <c r="D108" s="172">
        <f>'Calc Com &amp; Cap'!O105</f>
        <v>2.9214000000000002E-3</v>
      </c>
      <c r="E108" s="172">
        <f>'Calc Com &amp; Cap'!P105</f>
        <v>5.2037000000000003E-3</v>
      </c>
      <c r="F108" s="172">
        <f>'Calc Com &amp; Cap'!Q105</f>
        <v>9.0837000000000001E-3</v>
      </c>
      <c r="G108" s="172">
        <f>'Calc Com &amp; Cap'!R105</f>
        <v>1.0407400000000001E-2</v>
      </c>
      <c r="H108" s="172">
        <f>'Calc Com &amp; Cap'!S105</f>
        <v>7.8056000000000002E-3</v>
      </c>
      <c r="I108" s="172">
        <f>'Calc Com &amp; Cap'!T105</f>
        <v>2.9214000000000002E-3</v>
      </c>
      <c r="J108" s="172">
        <f>'Calc Com &amp; Cap'!U105</f>
        <v>2.2819999999999999E-4</v>
      </c>
      <c r="K108" s="172">
        <f>'Calc Com &amp; Cap'!V105</f>
        <v>2.2819999999999999E-4</v>
      </c>
      <c r="L108" s="172">
        <f>'Calc Com &amp; Cap'!W105</f>
        <v>2.2819999999999999E-4</v>
      </c>
      <c r="M108" s="172">
        <f>'Calc Com &amp; Cap'!X105</f>
        <v>2.2819999999999999E-4</v>
      </c>
      <c r="N108" s="173">
        <f>'Calc Com &amp; Cap'!Y105</f>
        <v>2.2819999999999999E-4</v>
      </c>
    </row>
    <row r="109" spans="2:14">
      <c r="B109" s="80" t="s">
        <v>49</v>
      </c>
      <c r="C109" s="172">
        <f>'Calc Com &amp; Cap'!N106</f>
        <v>2.9214000000000002E-3</v>
      </c>
      <c r="D109" s="172">
        <f>'Calc Com &amp; Cap'!O106</f>
        <v>2.9214000000000002E-3</v>
      </c>
      <c r="E109" s="172">
        <f>'Calc Com &amp; Cap'!P106</f>
        <v>5.2037000000000003E-3</v>
      </c>
      <c r="F109" s="172">
        <f>'Calc Com &amp; Cap'!Q106</f>
        <v>9.0837000000000001E-3</v>
      </c>
      <c r="G109" s="172">
        <f>'Calc Com &amp; Cap'!R106</f>
        <v>1.0407400000000001E-2</v>
      </c>
      <c r="H109" s="172">
        <f>'Calc Com &amp; Cap'!S106</f>
        <v>7.8056000000000002E-3</v>
      </c>
      <c r="I109" s="172">
        <f>'Calc Com &amp; Cap'!T106</f>
        <v>2.9214000000000002E-3</v>
      </c>
      <c r="J109" s="172">
        <f>'Calc Com &amp; Cap'!U106</f>
        <v>2.2819999999999999E-4</v>
      </c>
      <c r="K109" s="172">
        <f>'Calc Com &amp; Cap'!V106</f>
        <v>2.2819999999999999E-4</v>
      </c>
      <c r="L109" s="172">
        <f>'Calc Com &amp; Cap'!W106</f>
        <v>2.2819999999999999E-4</v>
      </c>
      <c r="M109" s="172">
        <f>'Calc Com &amp; Cap'!X106</f>
        <v>2.2819999999999999E-4</v>
      </c>
      <c r="N109" s="173">
        <f>'Calc Com &amp; Cap'!Y106</f>
        <v>2.2819999999999999E-4</v>
      </c>
    </row>
    <row r="110" spans="2:14" hidden="1">
      <c r="B110" s="80" t="s">
        <v>50</v>
      </c>
      <c r="C110" s="172">
        <f>'Calc Com &amp; Cap'!N107</f>
        <v>0</v>
      </c>
      <c r="D110" s="172">
        <f>'Calc Com &amp; Cap'!O107</f>
        <v>0</v>
      </c>
      <c r="E110" s="172">
        <f>'Calc Com &amp; Cap'!P107</f>
        <v>0</v>
      </c>
      <c r="F110" s="172">
        <f>'Calc Com &amp; Cap'!Q107</f>
        <v>0</v>
      </c>
      <c r="G110" s="172">
        <f>'Calc Com &amp; Cap'!R107</f>
        <v>0</v>
      </c>
      <c r="H110" s="172">
        <f>'Calc Com &amp; Cap'!S107</f>
        <v>0</v>
      </c>
      <c r="I110" s="172">
        <f>'Calc Com &amp; Cap'!T107</f>
        <v>0</v>
      </c>
      <c r="J110" s="172">
        <f>'Calc Com &amp; Cap'!U107</f>
        <v>0</v>
      </c>
      <c r="K110" s="172">
        <f>'Calc Com &amp; Cap'!V107</f>
        <v>0</v>
      </c>
      <c r="L110" s="172">
        <f>'Calc Com &amp; Cap'!W107</f>
        <v>0</v>
      </c>
      <c r="M110" s="172">
        <f>'Calc Com &amp; Cap'!X107</f>
        <v>0</v>
      </c>
      <c r="N110" s="173">
        <f>'Calc Com &amp; Cap'!Y107</f>
        <v>0</v>
      </c>
    </row>
    <row r="111" spans="2:14" ht="13.5" thickBot="1">
      <c r="B111" s="88"/>
      <c r="C111" s="174"/>
      <c r="D111" s="174"/>
      <c r="E111" s="174"/>
      <c r="F111" s="174"/>
      <c r="G111" s="174"/>
      <c r="H111" s="174"/>
      <c r="I111" s="174"/>
      <c r="J111" s="174"/>
      <c r="K111" s="174"/>
      <c r="L111" s="174"/>
      <c r="M111" s="174"/>
      <c r="N111" s="175"/>
    </row>
    <row r="112" spans="2:14" ht="13.5" thickBot="1">
      <c r="B112" s="102"/>
      <c r="C112" s="102"/>
      <c r="D112" s="102"/>
      <c r="E112" s="102"/>
      <c r="F112" s="102"/>
      <c r="G112" s="102"/>
      <c r="H112" s="102"/>
      <c r="I112" s="102"/>
      <c r="J112" s="102"/>
      <c r="K112" s="102"/>
      <c r="L112" s="102"/>
      <c r="M112" s="102"/>
      <c r="N112" s="102"/>
    </row>
    <row r="113" spans="2:14">
      <c r="B113" s="82"/>
      <c r="C113" s="78" t="str">
        <f>D88</f>
        <v>Year 2</v>
      </c>
      <c r="D113" s="13"/>
      <c r="E113" s="13"/>
      <c r="F113" s="13"/>
      <c r="G113" s="13"/>
      <c r="H113" s="13"/>
      <c r="I113" s="13"/>
      <c r="J113" s="13"/>
      <c r="K113" s="13"/>
      <c r="L113" s="13"/>
      <c r="M113" s="13"/>
      <c r="N113" s="14"/>
    </row>
    <row r="114" spans="2:14">
      <c r="B114" s="79" t="s">
        <v>52</v>
      </c>
      <c r="C114" s="77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6"/>
    </row>
    <row r="115" spans="2:14">
      <c r="B115" s="79"/>
      <c r="C115" s="76">
        <f>EOMONTH(C97,11)+1</f>
        <v>45931</v>
      </c>
      <c r="D115" s="76">
        <f t="shared" ref="D115:N115" si="8">EOMONTH(D97,11)+1</f>
        <v>45962</v>
      </c>
      <c r="E115" s="76">
        <f t="shared" si="8"/>
        <v>45992</v>
      </c>
      <c r="F115" s="76">
        <f t="shared" si="8"/>
        <v>46023</v>
      </c>
      <c r="G115" s="76">
        <f t="shared" si="8"/>
        <v>46054</v>
      </c>
      <c r="H115" s="76">
        <f t="shared" si="8"/>
        <v>46082</v>
      </c>
      <c r="I115" s="76">
        <f t="shared" si="8"/>
        <v>46113</v>
      </c>
      <c r="J115" s="76">
        <f t="shared" si="8"/>
        <v>46143</v>
      </c>
      <c r="K115" s="76">
        <f t="shared" si="8"/>
        <v>46174</v>
      </c>
      <c r="L115" s="76">
        <f t="shared" si="8"/>
        <v>46204</v>
      </c>
      <c r="M115" s="76">
        <f t="shared" si="8"/>
        <v>46235</v>
      </c>
      <c r="N115" s="126">
        <f t="shared" si="8"/>
        <v>46266</v>
      </c>
    </row>
    <row r="116" spans="2:14">
      <c r="B116" s="79" t="s">
        <v>45</v>
      </c>
      <c r="C116" s="86"/>
      <c r="D116" s="86"/>
      <c r="E116" s="86"/>
      <c r="F116" s="86"/>
      <c r="G116" s="86"/>
      <c r="H116" s="86"/>
      <c r="I116" s="86"/>
      <c r="J116" s="86"/>
      <c r="K116" s="86"/>
      <c r="L116" s="86"/>
      <c r="M116" s="86"/>
      <c r="N116" s="87"/>
    </row>
    <row r="117" spans="2:14">
      <c r="B117" s="80" t="s">
        <v>46</v>
      </c>
      <c r="C117" s="86">
        <f>'Calc Com &amp; Cap'!$AC$94</f>
        <v>0.17927999999999999</v>
      </c>
      <c r="D117" s="86">
        <f>'Calc Com &amp; Cap'!$AC$94</f>
        <v>0.17927999999999999</v>
      </c>
      <c r="E117" s="86">
        <f>'Calc Com &amp; Cap'!$AC$94</f>
        <v>0.17927999999999999</v>
      </c>
      <c r="F117" s="86">
        <f>'Calc Com &amp; Cap'!$AD$94</f>
        <v>0.37642999999999999</v>
      </c>
      <c r="G117" s="86">
        <f>'Calc Com &amp; Cap'!$AD$94</f>
        <v>0.37642999999999999</v>
      </c>
      <c r="H117" s="86">
        <f>'Calc Com &amp; Cap'!$AD$94</f>
        <v>0.37642999999999999</v>
      </c>
      <c r="I117" s="86">
        <f>'Calc Com &amp; Cap'!$AE$94</f>
        <v>6.191E-2</v>
      </c>
      <c r="J117" s="86">
        <f>'Calc Com &amp; Cap'!$AE$94</f>
        <v>6.191E-2</v>
      </c>
      <c r="K117" s="86">
        <f>'Calc Com &amp; Cap'!$AE$94</f>
        <v>6.191E-2</v>
      </c>
      <c r="L117" s="86">
        <f>'Calc Com &amp; Cap'!$AF$94</f>
        <v>1.218E-2</v>
      </c>
      <c r="M117" s="86">
        <f>'Calc Com &amp; Cap'!$AF$94</f>
        <v>1.218E-2</v>
      </c>
      <c r="N117" s="87">
        <f>'Calc Com &amp; Cap'!$AF$94</f>
        <v>1.218E-2</v>
      </c>
    </row>
    <row r="118" spans="2:14">
      <c r="B118" s="80" t="s">
        <v>47</v>
      </c>
      <c r="C118" s="86">
        <f>'Calc Com &amp; Cap'!AH95</f>
        <v>5.9759899999999998E-2</v>
      </c>
      <c r="D118" s="86">
        <f>'Calc Com &amp; Cap'!AI95</f>
        <v>5.9759899999999998E-2</v>
      </c>
      <c r="E118" s="86">
        <f>'Calc Com &amp; Cap'!AJ95</f>
        <v>7.9679899999999998E-2</v>
      </c>
      <c r="F118" s="86">
        <f>'Calc Com &amp; Cap'!AK95</f>
        <v>0.1394398</v>
      </c>
      <c r="G118" s="86">
        <f>'Calc Com &amp; Cap'!AL95</f>
        <v>0.1593598</v>
      </c>
      <c r="H118" s="86">
        <f>'Calc Com &amp; Cap'!AM95</f>
        <v>0.1195198</v>
      </c>
      <c r="I118" s="86">
        <f>'Calc Com &amp; Cap'!AN95</f>
        <v>5.9759899999999998E-2</v>
      </c>
      <c r="J118" s="86">
        <f>'Calc Com &amp; Cap'!AO95</f>
        <v>4.5250999999999998E-3</v>
      </c>
      <c r="K118" s="86">
        <f>'Calc Com &amp; Cap'!AP95</f>
        <v>4.5250999999999998E-3</v>
      </c>
      <c r="L118" s="86">
        <f>'Calc Com &amp; Cap'!AQ95</f>
        <v>4.5250999999999998E-3</v>
      </c>
      <c r="M118" s="86">
        <f>'Calc Com &amp; Cap'!AR95</f>
        <v>4.5250999999999998E-3</v>
      </c>
      <c r="N118" s="87">
        <f>'Calc Com &amp; Cap'!AS95</f>
        <v>4.5250999999999998E-3</v>
      </c>
    </row>
    <row r="119" spans="2:14">
      <c r="B119" s="80" t="s">
        <v>48</v>
      </c>
      <c r="C119" s="86">
        <f>'Calc Com &amp; Cap'!AH96</f>
        <v>2.9857E-3</v>
      </c>
      <c r="D119" s="86">
        <f>'Calc Com &amp; Cap'!AI96</f>
        <v>2.9857E-3</v>
      </c>
      <c r="E119" s="86">
        <f>'Calc Com &amp; Cap'!AJ96</f>
        <v>5.3182000000000004E-3</v>
      </c>
      <c r="F119" s="86">
        <f>'Calc Com &amp; Cap'!AK96</f>
        <v>9.2835000000000001E-3</v>
      </c>
      <c r="G119" s="86">
        <f>'Calc Com &amp; Cap'!AL96</f>
        <v>1.0636400000000001E-2</v>
      </c>
      <c r="H119" s="86">
        <f>'Calc Com &amp; Cap'!AM96</f>
        <v>7.9772999999999997E-3</v>
      </c>
      <c r="I119" s="86">
        <f>'Calc Com &amp; Cap'!AN96</f>
        <v>2.9857E-3</v>
      </c>
      <c r="J119" s="86">
        <f>'Calc Com &amp; Cap'!AO96</f>
        <v>2.3330000000000001E-4</v>
      </c>
      <c r="K119" s="86">
        <f>'Calc Com &amp; Cap'!AP96</f>
        <v>2.3330000000000001E-4</v>
      </c>
      <c r="L119" s="86">
        <f>'Calc Com &amp; Cap'!AQ96</f>
        <v>2.3330000000000001E-4</v>
      </c>
      <c r="M119" s="86">
        <f>'Calc Com &amp; Cap'!AR96</f>
        <v>2.3330000000000001E-4</v>
      </c>
      <c r="N119" s="87">
        <f>'Calc Com &amp; Cap'!AS96</f>
        <v>2.3330000000000001E-4</v>
      </c>
    </row>
    <row r="120" spans="2:14">
      <c r="B120" s="80" t="s">
        <v>49</v>
      </c>
      <c r="C120" s="86">
        <f>'Calc Com &amp; Cap'!AH97</f>
        <v>2.9857E-3</v>
      </c>
      <c r="D120" s="86">
        <f>'Calc Com &amp; Cap'!AI97</f>
        <v>2.9857E-3</v>
      </c>
      <c r="E120" s="86">
        <f>'Calc Com &amp; Cap'!AJ97</f>
        <v>5.3182000000000004E-3</v>
      </c>
      <c r="F120" s="86">
        <f>'Calc Com &amp; Cap'!AK97</f>
        <v>9.2835000000000001E-3</v>
      </c>
      <c r="G120" s="86">
        <f>'Calc Com &amp; Cap'!AL97</f>
        <v>1.0636400000000001E-2</v>
      </c>
      <c r="H120" s="86">
        <f>'Calc Com &amp; Cap'!AM97</f>
        <v>7.9772999999999997E-3</v>
      </c>
      <c r="I120" s="86">
        <f>'Calc Com &amp; Cap'!AN97</f>
        <v>2.9857E-3</v>
      </c>
      <c r="J120" s="86">
        <f>'Calc Com &amp; Cap'!AO97</f>
        <v>2.3330000000000001E-4</v>
      </c>
      <c r="K120" s="86">
        <f>'Calc Com &amp; Cap'!AP97</f>
        <v>2.3330000000000001E-4</v>
      </c>
      <c r="L120" s="86">
        <f>'Calc Com &amp; Cap'!AQ97</f>
        <v>2.3330000000000001E-4</v>
      </c>
      <c r="M120" s="86">
        <f>'Calc Com &amp; Cap'!AR97</f>
        <v>2.3330000000000001E-4</v>
      </c>
      <c r="N120" s="87">
        <f>'Calc Com &amp; Cap'!AS97</f>
        <v>2.3330000000000001E-4</v>
      </c>
    </row>
    <row r="121" spans="2:14" hidden="1">
      <c r="B121" s="80" t="s">
        <v>50</v>
      </c>
      <c r="C121" s="86">
        <f>'Calc Com &amp; Cap'!AH98</f>
        <v>0</v>
      </c>
      <c r="D121" s="86">
        <f>'Calc Com &amp; Cap'!AI98</f>
        <v>0</v>
      </c>
      <c r="E121" s="86">
        <f>'Calc Com &amp; Cap'!AJ98</f>
        <v>0</v>
      </c>
      <c r="F121" s="86">
        <f>'Calc Com &amp; Cap'!AK98</f>
        <v>0</v>
      </c>
      <c r="G121" s="86">
        <f>'Calc Com &amp; Cap'!AL98</f>
        <v>0</v>
      </c>
      <c r="H121" s="86">
        <f>'Calc Com &amp; Cap'!AM98</f>
        <v>0</v>
      </c>
      <c r="I121" s="86">
        <f>'Calc Com &amp; Cap'!AN98</f>
        <v>0</v>
      </c>
      <c r="J121" s="86">
        <f>'Calc Com &amp; Cap'!AO98</f>
        <v>0</v>
      </c>
      <c r="K121" s="86">
        <f>'Calc Com &amp; Cap'!AP98</f>
        <v>0</v>
      </c>
      <c r="L121" s="86">
        <f>'Calc Com &amp; Cap'!AQ98</f>
        <v>0</v>
      </c>
      <c r="M121" s="86">
        <f>'Calc Com &amp; Cap'!AR98</f>
        <v>0</v>
      </c>
      <c r="N121" s="87">
        <f>'Calc Com &amp; Cap'!AS98</f>
        <v>0</v>
      </c>
    </row>
    <row r="122" spans="2:14">
      <c r="B122" s="80"/>
      <c r="C122" s="86"/>
      <c r="D122" s="86"/>
      <c r="E122" s="86"/>
      <c r="F122" s="86"/>
      <c r="G122" s="86"/>
      <c r="H122" s="86"/>
      <c r="I122" s="86"/>
      <c r="J122" s="86"/>
      <c r="K122" s="86"/>
      <c r="L122" s="86"/>
      <c r="M122" s="86"/>
      <c r="N122" s="87"/>
    </row>
    <row r="123" spans="2:14">
      <c r="B123" s="79" t="s">
        <v>51</v>
      </c>
      <c r="C123" s="86"/>
      <c r="D123" s="86"/>
      <c r="E123" s="86"/>
      <c r="F123" s="86"/>
      <c r="G123" s="86"/>
      <c r="H123" s="86"/>
      <c r="I123" s="86"/>
      <c r="J123" s="86"/>
      <c r="K123" s="86"/>
      <c r="L123" s="86"/>
      <c r="M123" s="86"/>
      <c r="N123" s="87"/>
    </row>
    <row r="124" spans="2:14">
      <c r="B124" s="80" t="s">
        <v>46</v>
      </c>
      <c r="C124" s="86">
        <f>'Calc Com &amp; Cap'!$AC$103</f>
        <v>0.17927999999999999</v>
      </c>
      <c r="D124" s="86">
        <f>'Calc Com &amp; Cap'!$AC$103</f>
        <v>0.17927999999999999</v>
      </c>
      <c r="E124" s="86">
        <f>'Calc Com &amp; Cap'!$AC$103</f>
        <v>0.17927999999999999</v>
      </c>
      <c r="F124" s="86">
        <f>'Calc Com &amp; Cap'!$AD$103</f>
        <v>0.37642999999999999</v>
      </c>
      <c r="G124" s="86">
        <f>'Calc Com &amp; Cap'!$AD$103</f>
        <v>0.37642999999999999</v>
      </c>
      <c r="H124" s="86">
        <f>'Calc Com &amp; Cap'!$AD$103</f>
        <v>0.37642999999999999</v>
      </c>
      <c r="I124" s="86">
        <f>'Calc Com &amp; Cap'!$AE$103</f>
        <v>6.191E-2</v>
      </c>
      <c r="J124" s="86">
        <f>'Calc Com &amp; Cap'!$AE$103</f>
        <v>6.191E-2</v>
      </c>
      <c r="K124" s="86">
        <f>'Calc Com &amp; Cap'!$AE$103</f>
        <v>6.191E-2</v>
      </c>
      <c r="L124" s="86">
        <f>'Calc Com &amp; Cap'!$AF$103</f>
        <v>1.218E-2</v>
      </c>
      <c r="M124" s="86">
        <f>'Calc Com &amp; Cap'!$AF$103</f>
        <v>1.218E-2</v>
      </c>
      <c r="N124" s="87">
        <f>'Calc Com &amp; Cap'!$AF$103</f>
        <v>1.218E-2</v>
      </c>
    </row>
    <row r="125" spans="2:14">
      <c r="B125" s="80" t="s">
        <v>47</v>
      </c>
      <c r="C125" s="86">
        <f>'Calc Com &amp; Cap'!AH104</f>
        <v>5.9759899999999998E-2</v>
      </c>
      <c r="D125" s="86">
        <f>'Calc Com &amp; Cap'!AI104</f>
        <v>5.9759899999999998E-2</v>
      </c>
      <c r="E125" s="86">
        <f>'Calc Com &amp; Cap'!AJ104</f>
        <v>7.9679899999999998E-2</v>
      </c>
      <c r="F125" s="86">
        <f>'Calc Com &amp; Cap'!AK104</f>
        <v>0.1394398</v>
      </c>
      <c r="G125" s="86">
        <f>'Calc Com &amp; Cap'!AL104</f>
        <v>0.1593598</v>
      </c>
      <c r="H125" s="86">
        <f>'Calc Com &amp; Cap'!AM104</f>
        <v>0.1195198</v>
      </c>
      <c r="I125" s="86">
        <f>'Calc Com &amp; Cap'!AN104</f>
        <v>5.9759899999999998E-2</v>
      </c>
      <c r="J125" s="86">
        <f>'Calc Com &amp; Cap'!AO104</f>
        <v>4.5250999999999998E-3</v>
      </c>
      <c r="K125" s="86">
        <f>'Calc Com &amp; Cap'!AP104</f>
        <v>4.5250999999999998E-3</v>
      </c>
      <c r="L125" s="86">
        <f>'Calc Com &amp; Cap'!AQ104</f>
        <v>4.5250999999999998E-3</v>
      </c>
      <c r="M125" s="86">
        <f>'Calc Com &amp; Cap'!AR104</f>
        <v>4.5250999999999998E-3</v>
      </c>
      <c r="N125" s="87">
        <f>'Calc Com &amp; Cap'!AS104</f>
        <v>4.5250999999999998E-3</v>
      </c>
    </row>
    <row r="126" spans="2:14">
      <c r="B126" s="80" t="s">
        <v>48</v>
      </c>
      <c r="C126" s="86">
        <f>'Calc Com &amp; Cap'!AH105</f>
        <v>2.9857E-3</v>
      </c>
      <c r="D126" s="86">
        <f>'Calc Com &amp; Cap'!AI105</f>
        <v>2.9857E-3</v>
      </c>
      <c r="E126" s="86">
        <f>'Calc Com &amp; Cap'!AJ105</f>
        <v>5.3182000000000004E-3</v>
      </c>
      <c r="F126" s="86">
        <f>'Calc Com &amp; Cap'!AK105</f>
        <v>9.2835000000000001E-3</v>
      </c>
      <c r="G126" s="86">
        <f>'Calc Com &amp; Cap'!AL105</f>
        <v>1.0636400000000001E-2</v>
      </c>
      <c r="H126" s="86">
        <f>'Calc Com &amp; Cap'!AM105</f>
        <v>7.9772999999999997E-3</v>
      </c>
      <c r="I126" s="86">
        <f>'Calc Com &amp; Cap'!AN105</f>
        <v>2.9857E-3</v>
      </c>
      <c r="J126" s="86">
        <f>'Calc Com &amp; Cap'!AO105</f>
        <v>2.3330000000000001E-4</v>
      </c>
      <c r="K126" s="86">
        <f>'Calc Com &amp; Cap'!AP105</f>
        <v>2.3330000000000001E-4</v>
      </c>
      <c r="L126" s="86">
        <f>'Calc Com &amp; Cap'!AQ105</f>
        <v>2.3330000000000001E-4</v>
      </c>
      <c r="M126" s="86">
        <f>'Calc Com &amp; Cap'!AR105</f>
        <v>2.3330000000000001E-4</v>
      </c>
      <c r="N126" s="87">
        <f>'Calc Com &amp; Cap'!AS105</f>
        <v>2.3330000000000001E-4</v>
      </c>
    </row>
    <row r="127" spans="2:14">
      <c r="B127" s="80" t="s">
        <v>49</v>
      </c>
      <c r="C127" s="86">
        <f>'Calc Com &amp; Cap'!AH106</f>
        <v>2.9857E-3</v>
      </c>
      <c r="D127" s="86">
        <f>'Calc Com &amp; Cap'!AI106</f>
        <v>2.9857E-3</v>
      </c>
      <c r="E127" s="86">
        <f>'Calc Com &amp; Cap'!AJ106</f>
        <v>5.3182000000000004E-3</v>
      </c>
      <c r="F127" s="86">
        <f>'Calc Com &amp; Cap'!AK106</f>
        <v>9.2835000000000001E-3</v>
      </c>
      <c r="G127" s="86">
        <f>'Calc Com &amp; Cap'!AL106</f>
        <v>1.0636400000000001E-2</v>
      </c>
      <c r="H127" s="86">
        <f>'Calc Com &amp; Cap'!AM106</f>
        <v>7.9772999999999997E-3</v>
      </c>
      <c r="I127" s="86">
        <f>'Calc Com &amp; Cap'!AN106</f>
        <v>2.9857E-3</v>
      </c>
      <c r="J127" s="86">
        <f>'Calc Com &amp; Cap'!AO106</f>
        <v>2.3330000000000001E-4</v>
      </c>
      <c r="K127" s="86">
        <f>'Calc Com &amp; Cap'!AP106</f>
        <v>2.3330000000000001E-4</v>
      </c>
      <c r="L127" s="86">
        <f>'Calc Com &amp; Cap'!AQ106</f>
        <v>2.3330000000000001E-4</v>
      </c>
      <c r="M127" s="86">
        <f>'Calc Com &amp; Cap'!AR106</f>
        <v>2.3330000000000001E-4</v>
      </c>
      <c r="N127" s="87">
        <f>'Calc Com &amp; Cap'!AS106</f>
        <v>2.3330000000000001E-4</v>
      </c>
    </row>
    <row r="128" spans="2:14" hidden="1">
      <c r="B128" s="80" t="s">
        <v>50</v>
      </c>
      <c r="C128" s="86">
        <f>'Calc Com &amp; Cap'!AH107</f>
        <v>0</v>
      </c>
      <c r="D128" s="86">
        <f>'Calc Com &amp; Cap'!AI107</f>
        <v>0</v>
      </c>
      <c r="E128" s="86">
        <f>'Calc Com &amp; Cap'!AJ107</f>
        <v>0</v>
      </c>
      <c r="F128" s="86">
        <f>'Calc Com &amp; Cap'!AK107</f>
        <v>0</v>
      </c>
      <c r="G128" s="86">
        <f>'Calc Com &amp; Cap'!AL107</f>
        <v>0</v>
      </c>
      <c r="H128" s="86">
        <f>'Calc Com &amp; Cap'!AM107</f>
        <v>0</v>
      </c>
      <c r="I128" s="86">
        <f>'Calc Com &amp; Cap'!AN107</f>
        <v>0</v>
      </c>
      <c r="J128" s="86">
        <f>'Calc Com &amp; Cap'!AO107</f>
        <v>0</v>
      </c>
      <c r="K128" s="86">
        <f>'Calc Com &amp; Cap'!AP107</f>
        <v>0</v>
      </c>
      <c r="L128" s="86">
        <f>'Calc Com &amp; Cap'!AQ107</f>
        <v>0</v>
      </c>
      <c r="M128" s="86">
        <f>'Calc Com &amp; Cap'!AR107</f>
        <v>0</v>
      </c>
      <c r="N128" s="87">
        <f>'Calc Com &amp; Cap'!AS107</f>
        <v>0</v>
      </c>
    </row>
    <row r="129" spans="2:14" ht="13.5" thickBot="1">
      <c r="B129" s="88"/>
      <c r="C129" s="89"/>
      <c r="D129" s="89"/>
      <c r="E129" s="89"/>
      <c r="F129" s="89"/>
      <c r="G129" s="89"/>
      <c r="H129" s="89"/>
      <c r="I129" s="89"/>
      <c r="J129" s="89"/>
      <c r="K129" s="89"/>
      <c r="L129" s="89"/>
      <c r="M129" s="89"/>
      <c r="N129" s="90"/>
    </row>
    <row r="130" spans="2:14" ht="13.5" thickBot="1">
      <c r="B130" s="102"/>
      <c r="C130" s="102"/>
      <c r="D130" s="102"/>
      <c r="E130" s="102"/>
      <c r="F130" s="102"/>
      <c r="G130" s="102"/>
      <c r="H130" s="102"/>
      <c r="I130" s="102"/>
      <c r="J130" s="102"/>
      <c r="K130" s="102"/>
      <c r="L130" s="102"/>
      <c r="M130" s="102"/>
      <c r="N130" s="102"/>
    </row>
    <row r="131" spans="2:14">
      <c r="B131" s="82"/>
      <c r="C131" s="78" t="str">
        <f>E88</f>
        <v>Year 3</v>
      </c>
      <c r="D131" s="13"/>
      <c r="E131" s="13"/>
      <c r="F131" s="13"/>
      <c r="G131" s="13"/>
      <c r="H131" s="13"/>
      <c r="I131" s="13"/>
      <c r="J131" s="13"/>
      <c r="K131" s="13"/>
      <c r="L131" s="13"/>
      <c r="M131" s="13"/>
      <c r="N131" s="14"/>
    </row>
    <row r="132" spans="2:14">
      <c r="B132" s="79" t="s">
        <v>52</v>
      </c>
      <c r="C132" s="77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6"/>
    </row>
    <row r="133" spans="2:14">
      <c r="B133" s="79"/>
      <c r="C133" s="76">
        <f>EOMONTH(C115,11)+1</f>
        <v>46296</v>
      </c>
      <c r="D133" s="76">
        <f t="shared" ref="D133:N133" si="9">EOMONTH(D115,11)+1</f>
        <v>46327</v>
      </c>
      <c r="E133" s="76">
        <f t="shared" si="9"/>
        <v>46357</v>
      </c>
      <c r="F133" s="76">
        <f t="shared" si="9"/>
        <v>46388</v>
      </c>
      <c r="G133" s="76">
        <f t="shared" si="9"/>
        <v>46419</v>
      </c>
      <c r="H133" s="76">
        <f t="shared" si="9"/>
        <v>46447</v>
      </c>
      <c r="I133" s="76">
        <f t="shared" si="9"/>
        <v>46478</v>
      </c>
      <c r="J133" s="76">
        <f t="shared" si="9"/>
        <v>46508</v>
      </c>
      <c r="K133" s="76">
        <f t="shared" si="9"/>
        <v>46539</v>
      </c>
      <c r="L133" s="76">
        <f t="shared" si="9"/>
        <v>46569</v>
      </c>
      <c r="M133" s="76">
        <f t="shared" si="9"/>
        <v>46600</v>
      </c>
      <c r="N133" s="126">
        <f t="shared" si="9"/>
        <v>46631</v>
      </c>
    </row>
    <row r="134" spans="2:14">
      <c r="B134" s="79" t="s">
        <v>45</v>
      </c>
      <c r="C134" s="86"/>
      <c r="D134" s="86"/>
      <c r="E134" s="86"/>
      <c r="F134" s="86"/>
      <c r="G134" s="86"/>
      <c r="H134" s="86"/>
      <c r="I134" s="86"/>
      <c r="J134" s="86"/>
      <c r="K134" s="86"/>
      <c r="L134" s="86"/>
      <c r="M134" s="86"/>
      <c r="N134" s="87"/>
    </row>
    <row r="135" spans="2:14">
      <c r="B135" s="80" t="s">
        <v>46</v>
      </c>
      <c r="C135" s="86">
        <f>'Calc Com &amp; Cap'!$AW$94</f>
        <v>0.18092</v>
      </c>
      <c r="D135" s="86">
        <f>'Calc Com &amp; Cap'!$AW$94</f>
        <v>0.18092</v>
      </c>
      <c r="E135" s="86">
        <f>'Calc Com &amp; Cap'!$AW$94</f>
        <v>0.18092</v>
      </c>
      <c r="F135" s="86">
        <f>'Calc Com &amp; Cap'!$AX$94</f>
        <v>0.37988</v>
      </c>
      <c r="G135" s="86">
        <f>'Calc Com &amp; Cap'!$AX$94</f>
        <v>0.37988</v>
      </c>
      <c r="H135" s="86">
        <f>'Calc Com &amp; Cap'!$AX$94</f>
        <v>0.37988</v>
      </c>
      <c r="I135" s="86">
        <f>'Calc Com &amp; Cap'!$AY$94</f>
        <v>6.2469999999999998E-2</v>
      </c>
      <c r="J135" s="86">
        <f>'Calc Com &amp; Cap'!$AY$94</f>
        <v>6.2469999999999998E-2</v>
      </c>
      <c r="K135" s="86">
        <f>'Calc Com &amp; Cap'!$AY$94</f>
        <v>6.2469999999999998E-2</v>
      </c>
      <c r="L135" s="86">
        <f>'Calc Com &amp; Cap'!$AZ$94</f>
        <v>1.2290000000000001E-2</v>
      </c>
      <c r="M135" s="86">
        <f>'Calc Com &amp; Cap'!$AZ$94</f>
        <v>1.2290000000000001E-2</v>
      </c>
      <c r="N135" s="87">
        <f>'Calc Com &amp; Cap'!$AZ$94</f>
        <v>1.2290000000000001E-2</v>
      </c>
    </row>
    <row r="136" spans="2:14">
      <c r="B136" s="80" t="s">
        <v>47</v>
      </c>
      <c r="C136" s="86">
        <f>'Calc Com &amp; Cap'!BB86</f>
        <v>6.0307448241606568E-2</v>
      </c>
      <c r="D136" s="86">
        <f>'Calc Com &amp; Cap'!BC86</f>
        <v>6.0307448241606568E-2</v>
      </c>
      <c r="E136" s="86">
        <f>'Calc Com &amp; Cap'!BD86</f>
        <v>8.0409930988808762E-2</v>
      </c>
      <c r="F136" s="86">
        <f>'Calc Com &amp; Cap'!BE86</f>
        <v>0.14071737923041533</v>
      </c>
      <c r="G136" s="86">
        <f>'Calc Com &amp; Cap'!BF86</f>
        <v>0.16081986197761752</v>
      </c>
      <c r="H136" s="86">
        <f>'Calc Com &amp; Cap'!BG86</f>
        <v>0.12061489648321314</v>
      </c>
      <c r="I136" s="86">
        <f>'Calc Com &amp; Cap'!BH86</f>
        <v>6.0307448241606568E-2</v>
      </c>
      <c r="J136" s="86">
        <f>'Calc Com &amp; Cap'!BI86</f>
        <v>4.5666061510037763E-3</v>
      </c>
      <c r="K136" s="86">
        <f>'Calc Com &amp; Cap'!BJ86</f>
        <v>4.5666061510037763E-3</v>
      </c>
      <c r="L136" s="86">
        <f>'Calc Com &amp; Cap'!BK86</f>
        <v>4.5666061510037763E-3</v>
      </c>
      <c r="M136" s="86">
        <f>'Calc Com &amp; Cap'!BL86</f>
        <v>4.5666061510037763E-3</v>
      </c>
      <c r="N136" s="87">
        <f>'Calc Com &amp; Cap'!BM86</f>
        <v>4.5666061510037763E-3</v>
      </c>
    </row>
    <row r="137" spans="2:14">
      <c r="B137" s="80" t="s">
        <v>48</v>
      </c>
      <c r="C137" s="86">
        <f>'Calc Com &amp; Cap'!BB87</f>
        <v>3.013018491383935E-3</v>
      </c>
      <c r="D137" s="86">
        <f>'Calc Com &amp; Cap'!BC87</f>
        <v>3.013018491383935E-3</v>
      </c>
      <c r="E137" s="86">
        <f>'Calc Com &amp; Cap'!BD87</f>
        <v>5.366939187777634E-3</v>
      </c>
      <c r="F137" s="86">
        <f>'Calc Com &amp; Cap'!BE87</f>
        <v>9.3686043716469224E-3</v>
      </c>
      <c r="G137" s="86">
        <f>'Calc Com &amp; Cap'!BF87</f>
        <v>1.0733878375555268E-2</v>
      </c>
      <c r="H137" s="86">
        <f>'Calc Com &amp; Cap'!BG87</f>
        <v>8.0504087816664505E-3</v>
      </c>
      <c r="I137" s="86">
        <f>'Calc Com &amp; Cap'!BH87</f>
        <v>3.013018491383935E-3</v>
      </c>
      <c r="J137" s="86">
        <f>'Calc Com &amp; Cap'!BI87</f>
        <v>2.3539206963936991E-4</v>
      </c>
      <c r="K137" s="86">
        <f>'Calc Com &amp; Cap'!BJ87</f>
        <v>2.3539206963936991E-4</v>
      </c>
      <c r="L137" s="86">
        <f>'Calc Com &amp; Cap'!BK87</f>
        <v>2.3539206963936991E-4</v>
      </c>
      <c r="M137" s="86">
        <f>'Calc Com &amp; Cap'!BL87</f>
        <v>2.3539206963936991E-4</v>
      </c>
      <c r="N137" s="87">
        <f>'Calc Com &amp; Cap'!BM87</f>
        <v>2.3539206963936991E-4</v>
      </c>
    </row>
    <row r="138" spans="2:14">
      <c r="B138" s="80" t="s">
        <v>49</v>
      </c>
      <c r="C138" s="86">
        <f>'Calc Com &amp; Cap'!BB88</f>
        <v>3.013018491383935E-3</v>
      </c>
      <c r="D138" s="86">
        <f>'Calc Com &amp; Cap'!BC88</f>
        <v>3.013018491383935E-3</v>
      </c>
      <c r="E138" s="86">
        <f>'Calc Com &amp; Cap'!BD88</f>
        <v>5.366939187777634E-3</v>
      </c>
      <c r="F138" s="86">
        <f>'Calc Com &amp; Cap'!BE88</f>
        <v>9.3686043716469224E-3</v>
      </c>
      <c r="G138" s="86">
        <f>'Calc Com &amp; Cap'!BF88</f>
        <v>1.0733878375555268E-2</v>
      </c>
      <c r="H138" s="86">
        <f>'Calc Com &amp; Cap'!BG88</f>
        <v>8.0504087816664505E-3</v>
      </c>
      <c r="I138" s="86">
        <f>'Calc Com &amp; Cap'!BH88</f>
        <v>3.013018491383935E-3</v>
      </c>
      <c r="J138" s="86">
        <f>'Calc Com &amp; Cap'!BI88</f>
        <v>2.3539206963936991E-4</v>
      </c>
      <c r="K138" s="86">
        <f>'Calc Com &amp; Cap'!BJ88</f>
        <v>2.3539206963936991E-4</v>
      </c>
      <c r="L138" s="86">
        <f>'Calc Com &amp; Cap'!BK88</f>
        <v>2.3539206963936991E-4</v>
      </c>
      <c r="M138" s="86">
        <f>'Calc Com &amp; Cap'!BL88</f>
        <v>2.3539206963936991E-4</v>
      </c>
      <c r="N138" s="87">
        <f>'Calc Com &amp; Cap'!BM88</f>
        <v>2.3539206963936991E-4</v>
      </c>
    </row>
    <row r="139" spans="2:14" hidden="1">
      <c r="B139" s="80" t="s">
        <v>50</v>
      </c>
      <c r="C139" s="86">
        <f>'Calc Com &amp; Cap'!BB89</f>
        <v>0</v>
      </c>
      <c r="D139" s="86">
        <f>'Calc Com &amp; Cap'!BC89</f>
        <v>0</v>
      </c>
      <c r="E139" s="86">
        <f>'Calc Com &amp; Cap'!BD89</f>
        <v>0</v>
      </c>
      <c r="F139" s="86">
        <f>'Calc Com &amp; Cap'!BE89</f>
        <v>0</v>
      </c>
      <c r="G139" s="86">
        <f>'Calc Com &amp; Cap'!BF89</f>
        <v>0</v>
      </c>
      <c r="H139" s="86">
        <f>'Calc Com &amp; Cap'!BG89</f>
        <v>0</v>
      </c>
      <c r="I139" s="86">
        <f>'Calc Com &amp; Cap'!BH89</f>
        <v>0</v>
      </c>
      <c r="J139" s="86">
        <f>'Calc Com &amp; Cap'!BI89</f>
        <v>0</v>
      </c>
      <c r="K139" s="86">
        <f>'Calc Com &amp; Cap'!BJ89</f>
        <v>0</v>
      </c>
      <c r="L139" s="86">
        <f>'Calc Com &amp; Cap'!BK89</f>
        <v>0</v>
      </c>
      <c r="M139" s="86">
        <f>'Calc Com &amp; Cap'!BL89</f>
        <v>0</v>
      </c>
      <c r="N139" s="87">
        <f>'Calc Com &amp; Cap'!BM89</f>
        <v>0</v>
      </c>
    </row>
    <row r="140" spans="2:14">
      <c r="B140" s="80"/>
      <c r="C140" s="86"/>
      <c r="D140" s="86"/>
      <c r="E140" s="86"/>
      <c r="F140" s="86"/>
      <c r="G140" s="86"/>
      <c r="H140" s="86"/>
      <c r="I140" s="86"/>
      <c r="J140" s="86"/>
      <c r="K140" s="86"/>
      <c r="L140" s="86"/>
      <c r="M140" s="86"/>
      <c r="N140" s="87"/>
    </row>
    <row r="141" spans="2:14">
      <c r="B141" s="79" t="s">
        <v>51</v>
      </c>
      <c r="C141" s="86"/>
      <c r="D141" s="86"/>
      <c r="E141" s="86"/>
      <c r="F141" s="86"/>
      <c r="G141" s="86"/>
      <c r="H141" s="86"/>
      <c r="I141" s="86"/>
      <c r="J141" s="86"/>
      <c r="K141" s="86"/>
      <c r="L141" s="86"/>
      <c r="M141" s="86"/>
      <c r="N141" s="87"/>
    </row>
    <row r="142" spans="2:14">
      <c r="B142" s="80" t="s">
        <v>46</v>
      </c>
      <c r="C142" s="86">
        <f>'Calc Com &amp; Cap'!$AW$103</f>
        <v>0.18092</v>
      </c>
      <c r="D142" s="86">
        <f>'Calc Com &amp; Cap'!$AW$103</f>
        <v>0.18092</v>
      </c>
      <c r="E142" s="86">
        <f>'Calc Com &amp; Cap'!$AW$103</f>
        <v>0.18092</v>
      </c>
      <c r="F142" s="86">
        <f>'Calc Com &amp; Cap'!$AX$103</f>
        <v>0.37988</v>
      </c>
      <c r="G142" s="86">
        <f>'Calc Com &amp; Cap'!$AX$103</f>
        <v>0.37988</v>
      </c>
      <c r="H142" s="86">
        <f>'Calc Com &amp; Cap'!$AX$103</f>
        <v>0.37988</v>
      </c>
      <c r="I142" s="86">
        <f>'Calc Com &amp; Cap'!$AY$103</f>
        <v>6.2469999999999998E-2</v>
      </c>
      <c r="J142" s="86">
        <f>'Calc Com &amp; Cap'!$AY$103</f>
        <v>6.2469999999999998E-2</v>
      </c>
      <c r="K142" s="86">
        <f>'Calc Com &amp; Cap'!$AY$103</f>
        <v>6.2469999999999998E-2</v>
      </c>
      <c r="L142" s="86">
        <f>'Calc Com &amp; Cap'!$AZ$103</f>
        <v>1.2290000000000001E-2</v>
      </c>
      <c r="M142" s="86">
        <f>'Calc Com &amp; Cap'!$AZ$103</f>
        <v>1.2290000000000001E-2</v>
      </c>
      <c r="N142" s="87">
        <f>'Calc Com &amp; Cap'!$AZ$103</f>
        <v>1.2290000000000001E-2</v>
      </c>
    </row>
    <row r="143" spans="2:14">
      <c r="B143" s="80" t="s">
        <v>47</v>
      </c>
      <c r="C143" s="86">
        <f>'Calc Com &amp; Cap'!BB104</f>
        <v>6.0307399999999997E-2</v>
      </c>
      <c r="D143" s="86">
        <f>'Calc Com &amp; Cap'!BC104</f>
        <v>6.0307399999999997E-2</v>
      </c>
      <c r="E143" s="86">
        <f>'Calc Com &amp; Cap'!BD104</f>
        <v>8.0409900000000006E-2</v>
      </c>
      <c r="F143" s="86">
        <f>'Calc Com &amp; Cap'!BE104</f>
        <v>0.14071739999999999</v>
      </c>
      <c r="G143" s="86">
        <f>'Calc Com &amp; Cap'!BF104</f>
        <v>0.16081989999999999</v>
      </c>
      <c r="H143" s="86">
        <f>'Calc Com &amp; Cap'!BG104</f>
        <v>0.1206149</v>
      </c>
      <c r="I143" s="86">
        <f>'Calc Com &amp; Cap'!BH104</f>
        <v>6.0307399999999997E-2</v>
      </c>
      <c r="J143" s="86">
        <f>'Calc Com &amp; Cap'!BI104</f>
        <v>4.5665999999999997E-3</v>
      </c>
      <c r="K143" s="86">
        <f>'Calc Com &amp; Cap'!BJ104</f>
        <v>4.5665999999999997E-3</v>
      </c>
      <c r="L143" s="86">
        <f>'Calc Com &amp; Cap'!BK104</f>
        <v>4.5665999999999997E-3</v>
      </c>
      <c r="M143" s="86">
        <f>'Calc Com &amp; Cap'!BL104</f>
        <v>4.5665999999999997E-3</v>
      </c>
      <c r="N143" s="87">
        <f>'Calc Com &amp; Cap'!BM104</f>
        <v>4.5665999999999997E-3</v>
      </c>
    </row>
    <row r="144" spans="2:14">
      <c r="B144" s="80" t="s">
        <v>48</v>
      </c>
      <c r="C144" s="86">
        <f>'Calc Com &amp; Cap'!BB105</f>
        <v>3.0130000000000001E-3</v>
      </c>
      <c r="D144" s="86">
        <f>'Calc Com &amp; Cap'!BC105</f>
        <v>3.0130000000000001E-3</v>
      </c>
      <c r="E144" s="86">
        <f>'Calc Com &amp; Cap'!BD105</f>
        <v>5.3669E-3</v>
      </c>
      <c r="F144" s="86">
        <f>'Calc Com &amp; Cap'!BE105</f>
        <v>9.3685999999999995E-3</v>
      </c>
      <c r="G144" s="86">
        <f>'Calc Com &amp; Cap'!BF105</f>
        <v>1.0733899999999999E-2</v>
      </c>
      <c r="H144" s="86">
        <f>'Calc Com &amp; Cap'!BG105</f>
        <v>8.0503999999999992E-3</v>
      </c>
      <c r="I144" s="86">
        <f>'Calc Com &amp; Cap'!BH105</f>
        <v>3.0130000000000001E-3</v>
      </c>
      <c r="J144" s="86">
        <f>'Calc Com &amp; Cap'!BI105</f>
        <v>2.354E-4</v>
      </c>
      <c r="K144" s="86">
        <f>'Calc Com &amp; Cap'!BJ105</f>
        <v>2.354E-4</v>
      </c>
      <c r="L144" s="86">
        <f>'Calc Com &amp; Cap'!BK105</f>
        <v>2.354E-4</v>
      </c>
      <c r="M144" s="86">
        <f>'Calc Com &amp; Cap'!BL105</f>
        <v>2.354E-4</v>
      </c>
      <c r="N144" s="87">
        <f>'Calc Com &amp; Cap'!BM105</f>
        <v>2.354E-4</v>
      </c>
    </row>
    <row r="145" spans="2:14">
      <c r="B145" s="80" t="s">
        <v>49</v>
      </c>
      <c r="C145" s="86">
        <f>'Calc Com &amp; Cap'!BB106</f>
        <v>3.0130000000000001E-3</v>
      </c>
      <c r="D145" s="86">
        <f>'Calc Com &amp; Cap'!BC106</f>
        <v>3.0130000000000001E-3</v>
      </c>
      <c r="E145" s="86">
        <f>'Calc Com &amp; Cap'!BD106</f>
        <v>5.3669E-3</v>
      </c>
      <c r="F145" s="86">
        <f>'Calc Com &amp; Cap'!BE106</f>
        <v>9.3685999999999995E-3</v>
      </c>
      <c r="G145" s="86">
        <f>'Calc Com &amp; Cap'!BF106</f>
        <v>1.0733899999999999E-2</v>
      </c>
      <c r="H145" s="86">
        <f>'Calc Com &amp; Cap'!BG106</f>
        <v>8.0503999999999992E-3</v>
      </c>
      <c r="I145" s="86">
        <f>'Calc Com &amp; Cap'!BH106</f>
        <v>3.0130000000000001E-3</v>
      </c>
      <c r="J145" s="86">
        <f>'Calc Com &amp; Cap'!BI106</f>
        <v>2.354E-4</v>
      </c>
      <c r="K145" s="86">
        <f>'Calc Com &amp; Cap'!BJ106</f>
        <v>2.354E-4</v>
      </c>
      <c r="L145" s="86">
        <f>'Calc Com &amp; Cap'!BK106</f>
        <v>2.354E-4</v>
      </c>
      <c r="M145" s="86">
        <f>'Calc Com &amp; Cap'!BL106</f>
        <v>2.354E-4</v>
      </c>
      <c r="N145" s="87">
        <f>'Calc Com &amp; Cap'!BM106</f>
        <v>2.354E-4</v>
      </c>
    </row>
    <row r="146" spans="2:14" hidden="1">
      <c r="B146" s="80" t="s">
        <v>50</v>
      </c>
      <c r="C146" s="86">
        <f>'Calc Com &amp; Cap'!BB107</f>
        <v>0</v>
      </c>
      <c r="D146" s="86">
        <f>'Calc Com &amp; Cap'!BC107</f>
        <v>0</v>
      </c>
      <c r="E146" s="86">
        <f>'Calc Com &amp; Cap'!BD107</f>
        <v>0</v>
      </c>
      <c r="F146" s="86">
        <f>'Calc Com &amp; Cap'!BE107</f>
        <v>0</v>
      </c>
      <c r="G146" s="86">
        <f>'Calc Com &amp; Cap'!BF107</f>
        <v>0</v>
      </c>
      <c r="H146" s="86">
        <f>'Calc Com &amp; Cap'!BG107</f>
        <v>0</v>
      </c>
      <c r="I146" s="86">
        <f>'Calc Com &amp; Cap'!BH107</f>
        <v>0</v>
      </c>
      <c r="J146" s="86">
        <f>'Calc Com &amp; Cap'!BI107</f>
        <v>0</v>
      </c>
      <c r="K146" s="86">
        <f>'Calc Com &amp; Cap'!BJ107</f>
        <v>0</v>
      </c>
      <c r="L146" s="86">
        <f>'Calc Com &amp; Cap'!BK107</f>
        <v>0</v>
      </c>
      <c r="M146" s="86">
        <f>'Calc Com &amp; Cap'!BL107</f>
        <v>0</v>
      </c>
      <c r="N146" s="87">
        <f>'Calc Com &amp; Cap'!BM107</f>
        <v>0</v>
      </c>
    </row>
    <row r="147" spans="2:14" ht="13.5" thickBot="1">
      <c r="B147" s="88"/>
      <c r="C147" s="89"/>
      <c r="D147" s="89"/>
      <c r="E147" s="89"/>
      <c r="F147" s="89"/>
      <c r="G147" s="89"/>
      <c r="H147" s="89"/>
      <c r="I147" s="89"/>
      <c r="J147" s="89"/>
      <c r="K147" s="89"/>
      <c r="L147" s="89"/>
      <c r="M147" s="89"/>
      <c r="N147" s="90"/>
    </row>
    <row r="148" spans="2:14" ht="13.5" thickBot="1">
      <c r="B148" s="102"/>
      <c r="C148" s="102"/>
      <c r="D148" s="102"/>
      <c r="E148" s="102"/>
      <c r="F148" s="102"/>
      <c r="G148" s="102"/>
      <c r="H148" s="102"/>
      <c r="I148" s="102"/>
      <c r="J148" s="102"/>
      <c r="K148" s="102"/>
      <c r="L148" s="102"/>
      <c r="M148" s="102"/>
      <c r="N148" s="102"/>
    </row>
    <row r="149" spans="2:14">
      <c r="B149" s="82"/>
      <c r="C149" s="78" t="str">
        <f>F88</f>
        <v>Year 4</v>
      </c>
      <c r="D149" s="13"/>
      <c r="E149" s="13"/>
      <c r="F149" s="13"/>
      <c r="G149" s="13"/>
      <c r="H149" s="13"/>
      <c r="I149" s="13"/>
      <c r="J149" s="13"/>
      <c r="K149" s="13"/>
      <c r="L149" s="13"/>
      <c r="M149" s="13"/>
      <c r="N149" s="14"/>
    </row>
    <row r="150" spans="2:14">
      <c r="B150" s="79" t="s">
        <v>52</v>
      </c>
      <c r="C150" s="77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6"/>
    </row>
    <row r="151" spans="2:14">
      <c r="B151" s="79"/>
      <c r="C151" s="76">
        <f>EOMONTH(C133,11)+1</f>
        <v>46661</v>
      </c>
      <c r="D151" s="76">
        <f t="shared" ref="D151:N151" si="10">EOMONTH(D133,11)+1</f>
        <v>46692</v>
      </c>
      <c r="E151" s="76">
        <f t="shared" si="10"/>
        <v>46722</v>
      </c>
      <c r="F151" s="76">
        <f t="shared" si="10"/>
        <v>46753</v>
      </c>
      <c r="G151" s="76">
        <f t="shared" si="10"/>
        <v>46784</v>
      </c>
      <c r="H151" s="76">
        <f t="shared" si="10"/>
        <v>46813</v>
      </c>
      <c r="I151" s="76">
        <f t="shared" si="10"/>
        <v>46844</v>
      </c>
      <c r="J151" s="76">
        <f t="shared" si="10"/>
        <v>46874</v>
      </c>
      <c r="K151" s="76">
        <f t="shared" si="10"/>
        <v>46905</v>
      </c>
      <c r="L151" s="76">
        <f t="shared" si="10"/>
        <v>46935</v>
      </c>
      <c r="M151" s="76">
        <f t="shared" si="10"/>
        <v>46966</v>
      </c>
      <c r="N151" s="126">
        <f t="shared" si="10"/>
        <v>46997</v>
      </c>
    </row>
    <row r="152" spans="2:14">
      <c r="B152" s="79" t="s">
        <v>45</v>
      </c>
      <c r="C152" s="86"/>
      <c r="D152" s="86"/>
      <c r="E152" s="86"/>
      <c r="F152" s="86"/>
      <c r="G152" s="86"/>
      <c r="H152" s="86"/>
      <c r="I152" s="86"/>
      <c r="J152" s="86"/>
      <c r="K152" s="86"/>
      <c r="L152" s="86"/>
      <c r="M152" s="86"/>
      <c r="N152" s="87"/>
    </row>
    <row r="153" spans="2:14">
      <c r="B153" s="80" t="s">
        <v>46</v>
      </c>
      <c r="C153" s="86">
        <f>'Calc Com &amp; Cap'!$BQ$94</f>
        <v>0.19088379999999999</v>
      </c>
      <c r="D153" s="86">
        <f>'Calc Com &amp; Cap'!$BQ$94</f>
        <v>0.19088379999999999</v>
      </c>
      <c r="E153" s="86">
        <f>'Calc Com &amp; Cap'!$BQ$94</f>
        <v>0.19088379999999999</v>
      </c>
      <c r="F153" s="86">
        <f>'Calc Com &amp; Cap'!$BR$94</f>
        <v>0.40079150000000002</v>
      </c>
      <c r="G153" s="86">
        <f>'Calc Com &amp; Cap'!$BR$94</f>
        <v>0.40079150000000002</v>
      </c>
      <c r="H153" s="86">
        <f>'Calc Com &amp; Cap'!$BR$94</f>
        <v>0.40079150000000002</v>
      </c>
      <c r="I153" s="86">
        <f>'Calc Com &amp; Cap'!$BS$94</f>
        <v>6.5912799999999994E-2</v>
      </c>
      <c r="J153" s="86">
        <f>'Calc Com &amp; Cap'!$BS$94</f>
        <v>6.5912799999999994E-2</v>
      </c>
      <c r="K153" s="86">
        <f>'Calc Com &amp; Cap'!$BS$94</f>
        <v>6.5912799999999994E-2</v>
      </c>
      <c r="L153" s="86">
        <f>'Calc Com &amp; Cap'!$BT$94</f>
        <v>1.2964E-2</v>
      </c>
      <c r="M153" s="86">
        <f>'Calc Com &amp; Cap'!$BT$94</f>
        <v>1.2964E-2</v>
      </c>
      <c r="N153" s="87">
        <f>'Calc Com &amp; Cap'!$BT$94</f>
        <v>1.2964E-2</v>
      </c>
    </row>
    <row r="154" spans="2:14">
      <c r="B154" s="80" t="s">
        <v>47</v>
      </c>
      <c r="C154" s="86">
        <f>'Calc Com &amp; Cap'!BV95</f>
        <v>6.3627900000000001E-2</v>
      </c>
      <c r="D154" s="86">
        <f>'Calc Com &amp; Cap'!BW95</f>
        <v>6.3627900000000001E-2</v>
      </c>
      <c r="E154" s="86">
        <f>'Calc Com &amp; Cap'!BX95</f>
        <v>8.4837300000000004E-2</v>
      </c>
      <c r="F154" s="86">
        <f>'Calc Com &amp; Cap'!BY95</f>
        <v>0.14846519999999999</v>
      </c>
      <c r="G154" s="86">
        <f>'Calc Com &amp; Cap'!BZ95</f>
        <v>0.16967450000000001</v>
      </c>
      <c r="H154" s="86">
        <f>'Calc Com &amp; Cap'!CA95</f>
        <v>0.12725590000000001</v>
      </c>
      <c r="I154" s="86">
        <f>'Calc Com &amp; Cap'!CB95</f>
        <v>6.3627900000000001E-2</v>
      </c>
      <c r="J154" s="86">
        <f>'Calc Com &amp; Cap'!CC95</f>
        <v>4.8180000000000002E-3</v>
      </c>
      <c r="K154" s="86">
        <f>'Calc Com &amp; Cap'!CD95</f>
        <v>4.8180000000000002E-3</v>
      </c>
      <c r="L154" s="86">
        <f>'Calc Com &amp; Cap'!CE95</f>
        <v>4.8180000000000002E-3</v>
      </c>
      <c r="M154" s="86">
        <f>'Calc Com &amp; Cap'!CF95</f>
        <v>4.8180000000000002E-3</v>
      </c>
      <c r="N154" s="87">
        <f>'Calc Com &amp; Cap'!CG95</f>
        <v>4.8180000000000002E-3</v>
      </c>
    </row>
    <row r="155" spans="2:14">
      <c r="B155" s="80" t="s">
        <v>48</v>
      </c>
      <c r="C155" s="86">
        <f>'Calc Com &amp; Cap'!BV96</f>
        <v>3.1789000000000001E-3</v>
      </c>
      <c r="D155" s="86">
        <f>'Calc Com &amp; Cap'!BW96</f>
        <v>3.1789000000000001E-3</v>
      </c>
      <c r="E155" s="86">
        <f>'Calc Com &amp; Cap'!BX96</f>
        <v>5.6623999999999997E-3</v>
      </c>
      <c r="F155" s="86">
        <f>'Calc Com &amp; Cap'!BY96</f>
        <v>9.8843999999999998E-3</v>
      </c>
      <c r="G155" s="86">
        <f>'Calc Com &amp; Cap'!BZ96</f>
        <v>1.1324900000000001E-2</v>
      </c>
      <c r="H155" s="86">
        <f>'Calc Com &amp; Cap'!CA96</f>
        <v>8.4936999999999999E-3</v>
      </c>
      <c r="I155" s="86">
        <f>'Calc Com &amp; Cap'!CB96</f>
        <v>3.1789000000000001E-3</v>
      </c>
      <c r="J155" s="86">
        <f>'Calc Com &amp; Cap'!CC96</f>
        <v>2.4840000000000002E-4</v>
      </c>
      <c r="K155" s="86">
        <f>'Calc Com &amp; Cap'!CD96</f>
        <v>2.4840000000000002E-4</v>
      </c>
      <c r="L155" s="86">
        <f>'Calc Com &amp; Cap'!CE96</f>
        <v>2.4840000000000002E-4</v>
      </c>
      <c r="M155" s="86">
        <f>'Calc Com &amp; Cap'!CF96</f>
        <v>2.4840000000000002E-4</v>
      </c>
      <c r="N155" s="87">
        <f>'Calc Com &amp; Cap'!CG96</f>
        <v>2.4840000000000002E-4</v>
      </c>
    </row>
    <row r="156" spans="2:14">
      <c r="B156" s="80" t="s">
        <v>49</v>
      </c>
      <c r="C156" s="86">
        <f>'Calc Com &amp; Cap'!BV97</f>
        <v>3.1789000000000001E-3</v>
      </c>
      <c r="D156" s="86">
        <f>'Calc Com &amp; Cap'!BW97</f>
        <v>3.1789000000000001E-3</v>
      </c>
      <c r="E156" s="86">
        <f>'Calc Com &amp; Cap'!BX97</f>
        <v>5.6623999999999997E-3</v>
      </c>
      <c r="F156" s="86">
        <f>'Calc Com &amp; Cap'!BY97</f>
        <v>9.8843999999999998E-3</v>
      </c>
      <c r="G156" s="86">
        <f>'Calc Com &amp; Cap'!BZ97</f>
        <v>1.1324900000000001E-2</v>
      </c>
      <c r="H156" s="86">
        <f>'Calc Com &amp; Cap'!CA97</f>
        <v>8.4936999999999999E-3</v>
      </c>
      <c r="I156" s="86">
        <f>'Calc Com &amp; Cap'!CB97</f>
        <v>3.1789000000000001E-3</v>
      </c>
      <c r="J156" s="86">
        <f>'Calc Com &amp; Cap'!CC97</f>
        <v>2.4840000000000002E-4</v>
      </c>
      <c r="K156" s="86">
        <f>'Calc Com &amp; Cap'!CD97</f>
        <v>2.4840000000000002E-4</v>
      </c>
      <c r="L156" s="86">
        <f>'Calc Com &amp; Cap'!CE97</f>
        <v>2.4840000000000002E-4</v>
      </c>
      <c r="M156" s="86">
        <f>'Calc Com &amp; Cap'!CF97</f>
        <v>2.4840000000000002E-4</v>
      </c>
      <c r="N156" s="87">
        <f>'Calc Com &amp; Cap'!CG97</f>
        <v>2.4840000000000002E-4</v>
      </c>
    </row>
    <row r="157" spans="2:14" hidden="1">
      <c r="B157" s="80" t="s">
        <v>50</v>
      </c>
      <c r="C157" s="86">
        <f>'Calc Com &amp; Cap'!BV98</f>
        <v>0</v>
      </c>
      <c r="D157" s="86">
        <f>'Calc Com &amp; Cap'!BW98</f>
        <v>0</v>
      </c>
      <c r="E157" s="86">
        <f>'Calc Com &amp; Cap'!BX98</f>
        <v>0</v>
      </c>
      <c r="F157" s="86">
        <f>'Calc Com &amp; Cap'!BY98</f>
        <v>0</v>
      </c>
      <c r="G157" s="86">
        <f>'Calc Com &amp; Cap'!BZ98</f>
        <v>0</v>
      </c>
      <c r="H157" s="86">
        <f>'Calc Com &amp; Cap'!CA98</f>
        <v>0</v>
      </c>
      <c r="I157" s="86">
        <f>'Calc Com &amp; Cap'!CB98</f>
        <v>0</v>
      </c>
      <c r="J157" s="86">
        <f>'Calc Com &amp; Cap'!CC98</f>
        <v>0</v>
      </c>
      <c r="K157" s="86">
        <f>'Calc Com &amp; Cap'!CD98</f>
        <v>0</v>
      </c>
      <c r="L157" s="86">
        <f>'Calc Com &amp; Cap'!CE98</f>
        <v>0</v>
      </c>
      <c r="M157" s="86">
        <f>'Calc Com &amp; Cap'!CF98</f>
        <v>0</v>
      </c>
      <c r="N157" s="87">
        <f>'Calc Com &amp; Cap'!CG98</f>
        <v>0</v>
      </c>
    </row>
    <row r="158" spans="2:14">
      <c r="B158" s="80"/>
      <c r="C158" s="86"/>
      <c r="D158" s="86"/>
      <c r="E158" s="86"/>
      <c r="F158" s="86"/>
      <c r="G158" s="86"/>
      <c r="H158" s="86"/>
      <c r="I158" s="86"/>
      <c r="J158" s="86"/>
      <c r="K158" s="86"/>
      <c r="L158" s="86"/>
      <c r="M158" s="86"/>
      <c r="N158" s="87"/>
    </row>
    <row r="159" spans="2:14">
      <c r="B159" s="79" t="s">
        <v>51</v>
      </c>
      <c r="C159" s="86"/>
      <c r="D159" s="86"/>
      <c r="E159" s="86"/>
      <c r="F159" s="86"/>
      <c r="G159" s="86"/>
      <c r="H159" s="86"/>
      <c r="I159" s="86"/>
      <c r="J159" s="86"/>
      <c r="K159" s="86"/>
      <c r="L159" s="86"/>
      <c r="M159" s="86"/>
      <c r="N159" s="87"/>
    </row>
    <row r="160" spans="2:14">
      <c r="B160" s="80" t="s">
        <v>46</v>
      </c>
      <c r="C160" s="86">
        <f>'Calc Com &amp; Cap'!$BQ$103</f>
        <v>0.19087999999999999</v>
      </c>
      <c r="D160" s="86">
        <f>'Calc Com &amp; Cap'!$BQ$103</f>
        <v>0.19087999999999999</v>
      </c>
      <c r="E160" s="86">
        <f>'Calc Com &amp; Cap'!$BQ$103</f>
        <v>0.19087999999999999</v>
      </c>
      <c r="F160" s="86">
        <f>'Calc Com &amp; Cap'!$BR$103</f>
        <v>0.40078999999999998</v>
      </c>
      <c r="G160" s="86">
        <f>'Calc Com &amp; Cap'!$BR$103</f>
        <v>0.40078999999999998</v>
      </c>
      <c r="H160" s="86">
        <f>'Calc Com &amp; Cap'!$BR$103</f>
        <v>0.40078999999999998</v>
      </c>
      <c r="I160" s="86">
        <f>'Calc Com &amp; Cap'!$BS$103</f>
        <v>6.5909999999999996E-2</v>
      </c>
      <c r="J160" s="86">
        <f>'Calc Com &amp; Cap'!$BS$103</f>
        <v>6.5909999999999996E-2</v>
      </c>
      <c r="K160" s="86">
        <f>'Calc Com &amp; Cap'!$BS$103</f>
        <v>6.5909999999999996E-2</v>
      </c>
      <c r="L160" s="86">
        <f>'Calc Com &amp; Cap'!$BT$103</f>
        <v>1.2959999999999999E-2</v>
      </c>
      <c r="M160" s="86">
        <f>'Calc Com &amp; Cap'!$BT$103</f>
        <v>1.2959999999999999E-2</v>
      </c>
      <c r="N160" s="87">
        <f>'Calc Com &amp; Cap'!$BT$103</f>
        <v>1.2959999999999999E-2</v>
      </c>
    </row>
    <row r="161" spans="2:14">
      <c r="B161" s="80" t="s">
        <v>47</v>
      </c>
      <c r="C161" s="86">
        <f>'Calc Com &amp; Cap'!BV95</f>
        <v>6.3627900000000001E-2</v>
      </c>
      <c r="D161" s="86">
        <f>'Calc Com &amp; Cap'!BW95</f>
        <v>6.3627900000000001E-2</v>
      </c>
      <c r="E161" s="86">
        <f>'Calc Com &amp; Cap'!BX95</f>
        <v>8.4837300000000004E-2</v>
      </c>
      <c r="F161" s="86">
        <f>'Calc Com &amp; Cap'!BY95</f>
        <v>0.14846519999999999</v>
      </c>
      <c r="G161" s="86">
        <f>'Calc Com &amp; Cap'!BZ95</f>
        <v>0.16967450000000001</v>
      </c>
      <c r="H161" s="86">
        <f>'Calc Com &amp; Cap'!CA95</f>
        <v>0.12725590000000001</v>
      </c>
      <c r="I161" s="86">
        <f>'Calc Com &amp; Cap'!CB95</f>
        <v>6.3627900000000001E-2</v>
      </c>
      <c r="J161" s="86">
        <f>'Calc Com &amp; Cap'!CC95</f>
        <v>4.8180000000000002E-3</v>
      </c>
      <c r="K161" s="86">
        <f>'Calc Com &amp; Cap'!CD95</f>
        <v>4.8180000000000002E-3</v>
      </c>
      <c r="L161" s="86">
        <f>'Calc Com &amp; Cap'!CE95</f>
        <v>4.8180000000000002E-3</v>
      </c>
      <c r="M161" s="86">
        <f>'Calc Com &amp; Cap'!CF95</f>
        <v>4.8180000000000002E-3</v>
      </c>
      <c r="N161" s="87">
        <f>'Calc Com &amp; Cap'!CG95</f>
        <v>4.8180000000000002E-3</v>
      </c>
    </row>
    <row r="162" spans="2:14">
      <c r="B162" s="80" t="s">
        <v>48</v>
      </c>
      <c r="C162" s="86">
        <f>'Calc Com &amp; Cap'!BV96</f>
        <v>3.1789000000000001E-3</v>
      </c>
      <c r="D162" s="86">
        <f>'Calc Com &amp; Cap'!BW96</f>
        <v>3.1789000000000001E-3</v>
      </c>
      <c r="E162" s="86">
        <f>'Calc Com &amp; Cap'!BX96</f>
        <v>5.6623999999999997E-3</v>
      </c>
      <c r="F162" s="86">
        <f>'Calc Com &amp; Cap'!BY96</f>
        <v>9.8843999999999998E-3</v>
      </c>
      <c r="G162" s="86">
        <f>'Calc Com &amp; Cap'!BZ96</f>
        <v>1.1324900000000001E-2</v>
      </c>
      <c r="H162" s="86">
        <f>'Calc Com &amp; Cap'!CA96</f>
        <v>8.4936999999999999E-3</v>
      </c>
      <c r="I162" s="86">
        <f>'Calc Com &amp; Cap'!CB96</f>
        <v>3.1789000000000001E-3</v>
      </c>
      <c r="J162" s="86">
        <f>'Calc Com &amp; Cap'!CC96</f>
        <v>2.4840000000000002E-4</v>
      </c>
      <c r="K162" s="86">
        <f>'Calc Com &amp; Cap'!CD96</f>
        <v>2.4840000000000002E-4</v>
      </c>
      <c r="L162" s="86">
        <f>'Calc Com &amp; Cap'!CE96</f>
        <v>2.4840000000000002E-4</v>
      </c>
      <c r="M162" s="86">
        <f>'Calc Com &amp; Cap'!CF96</f>
        <v>2.4840000000000002E-4</v>
      </c>
      <c r="N162" s="87">
        <f>'Calc Com &amp; Cap'!CG96</f>
        <v>2.4840000000000002E-4</v>
      </c>
    </row>
    <row r="163" spans="2:14">
      <c r="B163" s="80" t="s">
        <v>49</v>
      </c>
      <c r="C163" s="86">
        <f>'Calc Com &amp; Cap'!BV97</f>
        <v>3.1789000000000001E-3</v>
      </c>
      <c r="D163" s="86">
        <f>'Calc Com &amp; Cap'!BW97</f>
        <v>3.1789000000000001E-3</v>
      </c>
      <c r="E163" s="86">
        <f>'Calc Com &amp; Cap'!BX97</f>
        <v>5.6623999999999997E-3</v>
      </c>
      <c r="F163" s="86">
        <f>'Calc Com &amp; Cap'!BY97</f>
        <v>9.8843999999999998E-3</v>
      </c>
      <c r="G163" s="86">
        <f>'Calc Com &amp; Cap'!BZ97</f>
        <v>1.1324900000000001E-2</v>
      </c>
      <c r="H163" s="86">
        <f>'Calc Com &amp; Cap'!CA97</f>
        <v>8.4936999999999999E-3</v>
      </c>
      <c r="I163" s="86">
        <f>'Calc Com &amp; Cap'!CB97</f>
        <v>3.1789000000000001E-3</v>
      </c>
      <c r="J163" s="86">
        <f>'Calc Com &amp; Cap'!CC97</f>
        <v>2.4840000000000002E-4</v>
      </c>
      <c r="K163" s="86">
        <f>'Calc Com &amp; Cap'!CD97</f>
        <v>2.4840000000000002E-4</v>
      </c>
      <c r="L163" s="86">
        <f>'Calc Com &amp; Cap'!CE97</f>
        <v>2.4840000000000002E-4</v>
      </c>
      <c r="M163" s="86">
        <f>'Calc Com &amp; Cap'!CF97</f>
        <v>2.4840000000000002E-4</v>
      </c>
      <c r="N163" s="87">
        <f>'Calc Com &amp; Cap'!CG97</f>
        <v>2.4840000000000002E-4</v>
      </c>
    </row>
    <row r="164" spans="2:14" hidden="1">
      <c r="B164" s="80" t="s">
        <v>50</v>
      </c>
      <c r="C164" s="86">
        <f>'Calc Com &amp; Cap'!BV98</f>
        <v>0</v>
      </c>
      <c r="D164" s="86">
        <f>'Calc Com &amp; Cap'!BW98</f>
        <v>0</v>
      </c>
      <c r="E164" s="86">
        <f>'Calc Com &amp; Cap'!BX98</f>
        <v>0</v>
      </c>
      <c r="F164" s="86">
        <f>'Calc Com &amp; Cap'!BY98</f>
        <v>0</v>
      </c>
      <c r="G164" s="86">
        <f>'Calc Com &amp; Cap'!BZ98</f>
        <v>0</v>
      </c>
      <c r="H164" s="86">
        <f>'Calc Com &amp; Cap'!CA98</f>
        <v>0</v>
      </c>
      <c r="I164" s="86">
        <f>'Calc Com &amp; Cap'!CB98</f>
        <v>0</v>
      </c>
      <c r="J164" s="86">
        <f>'Calc Com &amp; Cap'!CC98</f>
        <v>0</v>
      </c>
      <c r="K164" s="86">
        <f>'Calc Com &amp; Cap'!CD98</f>
        <v>0</v>
      </c>
      <c r="L164" s="86">
        <f>'Calc Com &amp; Cap'!CE98</f>
        <v>0</v>
      </c>
      <c r="M164" s="86">
        <f>'Calc Com &amp; Cap'!CF98</f>
        <v>0</v>
      </c>
      <c r="N164" s="87">
        <f>'Calc Com &amp; Cap'!CG98</f>
        <v>0</v>
      </c>
    </row>
    <row r="165" spans="2:14" ht="13.5" thickBot="1">
      <c r="B165" s="88"/>
      <c r="C165" s="89"/>
      <c r="D165" s="89"/>
      <c r="E165" s="89"/>
      <c r="F165" s="89"/>
      <c r="G165" s="89"/>
      <c r="H165" s="89"/>
      <c r="I165" s="89"/>
      <c r="J165" s="89"/>
      <c r="K165" s="89"/>
      <c r="L165" s="89"/>
      <c r="M165" s="89"/>
      <c r="N165" s="90"/>
    </row>
    <row r="166" spans="2:14" ht="13.5" thickBot="1">
      <c r="B166" s="102"/>
      <c r="C166" s="102"/>
      <c r="D166" s="102"/>
      <c r="E166" s="102"/>
      <c r="F166" s="102"/>
      <c r="G166" s="102"/>
      <c r="H166" s="102"/>
      <c r="I166" s="102"/>
      <c r="J166" s="102"/>
      <c r="K166" s="102"/>
      <c r="L166" s="102"/>
      <c r="M166" s="102"/>
      <c r="N166" s="102"/>
    </row>
    <row r="167" spans="2:14">
      <c r="B167" s="82"/>
      <c r="C167" s="78" t="str">
        <f>G88</f>
        <v>Year 5</v>
      </c>
      <c r="D167" s="83"/>
      <c r="E167" s="83"/>
      <c r="F167" s="83"/>
      <c r="G167" s="83"/>
      <c r="H167" s="83"/>
      <c r="I167" s="83"/>
      <c r="J167" s="83"/>
      <c r="K167" s="83"/>
      <c r="L167" s="83"/>
      <c r="M167" s="83"/>
      <c r="N167" s="84"/>
    </row>
    <row r="168" spans="2:14">
      <c r="B168" s="79" t="s">
        <v>52</v>
      </c>
      <c r="C168" s="81"/>
      <c r="D168" s="75"/>
      <c r="E168" s="75"/>
      <c r="F168" s="75"/>
      <c r="G168" s="75"/>
      <c r="H168" s="75"/>
      <c r="I168" s="75"/>
      <c r="J168" s="75"/>
      <c r="K168" s="75"/>
      <c r="L168" s="75"/>
      <c r="M168" s="75"/>
      <c r="N168" s="85"/>
    </row>
    <row r="169" spans="2:14">
      <c r="B169" s="79"/>
      <c r="C169" s="76">
        <f>EOMONTH(C151,11)+1</f>
        <v>47027</v>
      </c>
      <c r="D169" s="76">
        <f t="shared" ref="D169:N169" si="11">EOMONTH(D151,11)+1</f>
        <v>47058</v>
      </c>
      <c r="E169" s="76">
        <f t="shared" si="11"/>
        <v>47088</v>
      </c>
      <c r="F169" s="76">
        <f t="shared" si="11"/>
        <v>47119</v>
      </c>
      <c r="G169" s="76">
        <f t="shared" si="11"/>
        <v>47150</v>
      </c>
      <c r="H169" s="76">
        <f t="shared" si="11"/>
        <v>47178</v>
      </c>
      <c r="I169" s="76">
        <f t="shared" si="11"/>
        <v>47209</v>
      </c>
      <c r="J169" s="76">
        <f t="shared" si="11"/>
        <v>47239</v>
      </c>
      <c r="K169" s="76">
        <f t="shared" si="11"/>
        <v>47270</v>
      </c>
      <c r="L169" s="76">
        <f t="shared" si="11"/>
        <v>47300</v>
      </c>
      <c r="M169" s="76">
        <f t="shared" si="11"/>
        <v>47331</v>
      </c>
      <c r="N169" s="126">
        <f t="shared" si="11"/>
        <v>47362</v>
      </c>
    </row>
    <row r="170" spans="2:14">
      <c r="B170" s="79" t="s">
        <v>45</v>
      </c>
      <c r="C170" s="86"/>
      <c r="D170" s="86"/>
      <c r="E170" s="86"/>
      <c r="F170" s="86"/>
      <c r="G170" s="86"/>
      <c r="H170" s="86"/>
      <c r="I170" s="86"/>
      <c r="J170" s="86"/>
      <c r="K170" s="86"/>
      <c r="L170" s="86"/>
      <c r="M170" s="86"/>
      <c r="N170" s="87"/>
    </row>
    <row r="171" spans="2:14">
      <c r="B171" s="80" t="s">
        <v>46</v>
      </c>
      <c r="C171" s="86">
        <f>'Calc Com &amp; Cap'!$CK$94</f>
        <v>0.20344999999999999</v>
      </c>
      <c r="D171" s="86">
        <f>'Calc Com &amp; Cap'!$CK$94</f>
        <v>0.20344999999999999</v>
      </c>
      <c r="E171" s="86">
        <f>'Calc Com &amp; Cap'!$CK$94</f>
        <v>0.20344999999999999</v>
      </c>
      <c r="F171" s="86">
        <f>'Calc Com &amp; Cap'!$CL$94</f>
        <v>0.42716999999999999</v>
      </c>
      <c r="G171" s="86">
        <f>'Calc Com &amp; Cap'!$CL$94</f>
        <v>0.42716999999999999</v>
      </c>
      <c r="H171" s="86">
        <f>'Calc Com &amp; Cap'!$CL$94</f>
        <v>0.42716999999999999</v>
      </c>
      <c r="I171" s="86">
        <f>'Calc Com &amp; Cap'!$CM$94</f>
        <v>7.0250000000000007E-2</v>
      </c>
      <c r="J171" s="86">
        <f>'Calc Com &amp; Cap'!$CM$94</f>
        <v>7.0250000000000007E-2</v>
      </c>
      <c r="K171" s="86">
        <f>'Calc Com &amp; Cap'!$CM$94</f>
        <v>7.0250000000000007E-2</v>
      </c>
      <c r="L171" s="86">
        <f>'Calc Com &amp; Cap'!$CN$94</f>
        <v>1.3820000000000001E-2</v>
      </c>
      <c r="M171" s="86">
        <f>'Calc Com &amp; Cap'!$CN$94</f>
        <v>1.3820000000000001E-2</v>
      </c>
      <c r="N171" s="87">
        <f>'Calc Com &amp; Cap'!$CN$94</f>
        <v>1.3820000000000001E-2</v>
      </c>
    </row>
    <row r="172" spans="2:14">
      <c r="B172" s="80" t="s">
        <v>47</v>
      </c>
      <c r="C172" s="86">
        <f>'Calc Com &amp; Cap'!CP95</f>
        <v>6.7816199999999993E-2</v>
      </c>
      <c r="D172" s="86">
        <f>'Calc Com &amp; Cap'!CQ95</f>
        <v>6.7816199999999993E-2</v>
      </c>
      <c r="E172" s="86">
        <f>'Calc Com &amp; Cap'!CR95</f>
        <v>9.0421600000000005E-2</v>
      </c>
      <c r="F172" s="86">
        <f>'Calc Com &amp; Cap'!CS95</f>
        <v>0.15823780000000001</v>
      </c>
      <c r="G172" s="86">
        <f>'Calc Com &amp; Cap'!CT95</f>
        <v>0.18084320000000001</v>
      </c>
      <c r="H172" s="86">
        <f>'Calc Com &amp; Cap'!CU95</f>
        <v>0.13563239999999999</v>
      </c>
      <c r="I172" s="86">
        <f>'Calc Com &amp; Cap'!CV95</f>
        <v>6.7816199999999993E-2</v>
      </c>
      <c r="J172" s="86">
        <f>'Calc Com &amp; Cap'!CW95</f>
        <v>5.1352000000000004E-3</v>
      </c>
      <c r="K172" s="86">
        <f>'Calc Com &amp; Cap'!CX95</f>
        <v>5.1352000000000004E-3</v>
      </c>
      <c r="L172" s="86">
        <f>'Calc Com &amp; Cap'!CY95</f>
        <v>5.1352000000000004E-3</v>
      </c>
      <c r="M172" s="86">
        <f>'Calc Com &amp; Cap'!CZ95</f>
        <v>5.1352000000000004E-3</v>
      </c>
      <c r="N172" s="87">
        <f>'Calc Com &amp; Cap'!DA95</f>
        <v>5.1352000000000004E-3</v>
      </c>
    </row>
    <row r="173" spans="2:14">
      <c r="B173" s="80" t="s">
        <v>48</v>
      </c>
      <c r="C173" s="86">
        <f>'Calc Com &amp; Cap'!CP96</f>
        <v>3.3882000000000001E-3</v>
      </c>
      <c r="D173" s="86">
        <f>'Calc Com &amp; Cap'!CQ96</f>
        <v>3.3882000000000001E-3</v>
      </c>
      <c r="E173" s="86">
        <f>'Calc Com &amp; Cap'!CR96</f>
        <v>6.0352000000000001E-3</v>
      </c>
      <c r="F173" s="86">
        <f>'Calc Com &amp; Cap'!CS96</f>
        <v>1.05351E-2</v>
      </c>
      <c r="G173" s="86">
        <f>'Calc Com &amp; Cap'!CT96</f>
        <v>1.2070300000000001E-2</v>
      </c>
      <c r="H173" s="86">
        <f>'Calc Com &amp; Cap'!CU96</f>
        <v>9.0527000000000003E-3</v>
      </c>
      <c r="I173" s="86">
        <f>'Calc Com &amp; Cap'!CV96</f>
        <v>3.3882000000000001E-3</v>
      </c>
      <c r="J173" s="86">
        <f>'Calc Com &amp; Cap'!CW96</f>
        <v>2.6469999999999998E-4</v>
      </c>
      <c r="K173" s="86">
        <f>'Calc Com &amp; Cap'!CX96</f>
        <v>2.6469999999999998E-4</v>
      </c>
      <c r="L173" s="86">
        <f>'Calc Com &amp; Cap'!CY96</f>
        <v>2.6469999999999998E-4</v>
      </c>
      <c r="M173" s="86">
        <f>'Calc Com &amp; Cap'!CZ96</f>
        <v>2.6469999999999998E-4</v>
      </c>
      <c r="N173" s="87">
        <f>'Calc Com &amp; Cap'!DA96</f>
        <v>2.6469999999999998E-4</v>
      </c>
    </row>
    <row r="174" spans="2:14">
      <c r="B174" s="80" t="s">
        <v>49</v>
      </c>
      <c r="C174" s="86">
        <f>'Calc Com &amp; Cap'!CP97</f>
        <v>3.3882000000000001E-3</v>
      </c>
      <c r="D174" s="86">
        <f>'Calc Com &amp; Cap'!CQ97</f>
        <v>3.3882000000000001E-3</v>
      </c>
      <c r="E174" s="86">
        <f>'Calc Com &amp; Cap'!CR97</f>
        <v>6.0352000000000001E-3</v>
      </c>
      <c r="F174" s="86">
        <f>'Calc Com &amp; Cap'!CS97</f>
        <v>1.05351E-2</v>
      </c>
      <c r="G174" s="86">
        <f>'Calc Com &amp; Cap'!CT97</f>
        <v>1.2070300000000001E-2</v>
      </c>
      <c r="H174" s="86">
        <f>'Calc Com &amp; Cap'!CU97</f>
        <v>9.0527000000000003E-3</v>
      </c>
      <c r="I174" s="86">
        <f>'Calc Com &amp; Cap'!CV97</f>
        <v>3.3882000000000001E-3</v>
      </c>
      <c r="J174" s="86">
        <f>'Calc Com &amp; Cap'!CW97</f>
        <v>2.6469999999999998E-4</v>
      </c>
      <c r="K174" s="86">
        <f>'Calc Com &amp; Cap'!CX97</f>
        <v>2.6469999999999998E-4</v>
      </c>
      <c r="L174" s="86">
        <f>'Calc Com &amp; Cap'!CY97</f>
        <v>2.6469999999999998E-4</v>
      </c>
      <c r="M174" s="86">
        <f>'Calc Com &amp; Cap'!CZ97</f>
        <v>2.6469999999999998E-4</v>
      </c>
      <c r="N174" s="87">
        <f>'Calc Com &amp; Cap'!DA97</f>
        <v>2.6469999999999998E-4</v>
      </c>
    </row>
    <row r="175" spans="2:14" hidden="1">
      <c r="B175" s="80" t="s">
        <v>50</v>
      </c>
      <c r="C175" s="86">
        <f>'Calc Com &amp; Cap'!CP98</f>
        <v>0</v>
      </c>
      <c r="D175" s="86">
        <f>'Calc Com &amp; Cap'!CQ98</f>
        <v>0</v>
      </c>
      <c r="E175" s="86">
        <f>'Calc Com &amp; Cap'!CR98</f>
        <v>0</v>
      </c>
      <c r="F175" s="86">
        <f>'Calc Com &amp; Cap'!CS98</f>
        <v>0</v>
      </c>
      <c r="G175" s="86">
        <f>'Calc Com &amp; Cap'!CT98</f>
        <v>0</v>
      </c>
      <c r="H175" s="86">
        <f>'Calc Com &amp; Cap'!CU98</f>
        <v>0</v>
      </c>
      <c r="I175" s="86">
        <f>'Calc Com &amp; Cap'!CV98</f>
        <v>0</v>
      </c>
      <c r="J175" s="86">
        <f>'Calc Com &amp; Cap'!CW98</f>
        <v>0</v>
      </c>
      <c r="K175" s="86">
        <f>'Calc Com &amp; Cap'!CX98</f>
        <v>0</v>
      </c>
      <c r="L175" s="86">
        <f>'Calc Com &amp; Cap'!CY98</f>
        <v>0</v>
      </c>
      <c r="M175" s="86">
        <f>'Calc Com &amp; Cap'!CZ98</f>
        <v>0</v>
      </c>
      <c r="N175" s="87">
        <f>'Calc Com &amp; Cap'!DA98</f>
        <v>0</v>
      </c>
    </row>
    <row r="176" spans="2:14">
      <c r="B176" s="80"/>
      <c r="C176" s="86"/>
      <c r="D176" s="86"/>
      <c r="E176" s="86"/>
      <c r="F176" s="86"/>
      <c r="G176" s="86"/>
      <c r="H176" s="86"/>
      <c r="I176" s="86"/>
      <c r="J176" s="86"/>
      <c r="K176" s="86"/>
      <c r="L176" s="86"/>
      <c r="M176" s="86"/>
      <c r="N176" s="87"/>
    </row>
    <row r="177" spans="2:14">
      <c r="B177" s="79" t="s">
        <v>51</v>
      </c>
      <c r="C177" s="86"/>
      <c r="D177" s="86"/>
      <c r="E177" s="86"/>
      <c r="F177" s="86"/>
      <c r="G177" s="86"/>
      <c r="H177" s="86"/>
      <c r="I177" s="86"/>
      <c r="J177" s="86"/>
      <c r="K177" s="86"/>
      <c r="L177" s="86"/>
      <c r="M177" s="86"/>
      <c r="N177" s="87"/>
    </row>
    <row r="178" spans="2:14">
      <c r="B178" s="80" t="s">
        <v>46</v>
      </c>
      <c r="C178" s="86">
        <f>'Calc Com &amp; Cap'!$CK$103</f>
        <v>0.20344999999999999</v>
      </c>
      <c r="D178" s="86">
        <f>'Calc Com &amp; Cap'!$CK$103</f>
        <v>0.20344999999999999</v>
      </c>
      <c r="E178" s="86">
        <f>'Calc Com &amp; Cap'!$CK$103</f>
        <v>0.20344999999999999</v>
      </c>
      <c r="F178" s="86">
        <f>'Calc Com &amp; Cap'!$CL$103</f>
        <v>0.42716999999999999</v>
      </c>
      <c r="G178" s="86">
        <f>'Calc Com &amp; Cap'!$CL$103</f>
        <v>0.42716999999999999</v>
      </c>
      <c r="H178" s="86">
        <f>'Calc Com &amp; Cap'!$CL$103</f>
        <v>0.42716999999999999</v>
      </c>
      <c r="I178" s="86">
        <f>'Calc Com &amp; Cap'!$CM$103</f>
        <v>7.0250000000000007E-2</v>
      </c>
      <c r="J178" s="86">
        <f>'Calc Com &amp; Cap'!$CM$103</f>
        <v>7.0250000000000007E-2</v>
      </c>
      <c r="K178" s="86">
        <f>'Calc Com &amp; Cap'!$CM$103</f>
        <v>7.0250000000000007E-2</v>
      </c>
      <c r="L178" s="86">
        <f>'Calc Com &amp; Cap'!$CN$103</f>
        <v>1.3820000000000001E-2</v>
      </c>
      <c r="M178" s="86">
        <f>'Calc Com &amp; Cap'!$CN$103</f>
        <v>1.3820000000000001E-2</v>
      </c>
      <c r="N178" s="87">
        <f>'Calc Com &amp; Cap'!$CN$103</f>
        <v>1.3820000000000001E-2</v>
      </c>
    </row>
    <row r="179" spans="2:14">
      <c r="B179" s="80" t="s">
        <v>47</v>
      </c>
      <c r="C179" s="86">
        <f>'Calc Com &amp; Cap'!CP104</f>
        <v>6.7816199999999993E-2</v>
      </c>
      <c r="D179" s="86">
        <f>'Calc Com &amp; Cap'!CQ104</f>
        <v>6.7816199999999993E-2</v>
      </c>
      <c r="E179" s="86">
        <f>'Calc Com &amp; Cap'!CR104</f>
        <v>9.0421600000000005E-2</v>
      </c>
      <c r="F179" s="86">
        <f>'Calc Com &amp; Cap'!CS104</f>
        <v>0.15823780000000001</v>
      </c>
      <c r="G179" s="86">
        <f>'Calc Com &amp; Cap'!CT104</f>
        <v>0.18084320000000001</v>
      </c>
      <c r="H179" s="86">
        <f>'Calc Com &amp; Cap'!CU104</f>
        <v>0.13563239999999999</v>
      </c>
      <c r="I179" s="86">
        <f>'Calc Com &amp; Cap'!CV104</f>
        <v>6.7816199999999993E-2</v>
      </c>
      <c r="J179" s="86">
        <f>'Calc Com &amp; Cap'!CW104</f>
        <v>5.1352000000000004E-3</v>
      </c>
      <c r="K179" s="86">
        <f>'Calc Com &amp; Cap'!CX104</f>
        <v>5.1352000000000004E-3</v>
      </c>
      <c r="L179" s="86">
        <f>'Calc Com &amp; Cap'!CY104</f>
        <v>5.1352000000000004E-3</v>
      </c>
      <c r="M179" s="86">
        <f>'Calc Com &amp; Cap'!CZ104</f>
        <v>5.1352000000000004E-3</v>
      </c>
      <c r="N179" s="87">
        <f>'Calc Com &amp; Cap'!DA104</f>
        <v>5.1352000000000004E-3</v>
      </c>
    </row>
    <row r="180" spans="2:14">
      <c r="B180" s="80" t="s">
        <v>48</v>
      </c>
      <c r="C180" s="86">
        <f>'Calc Com &amp; Cap'!CP105</f>
        <v>3.3882000000000001E-3</v>
      </c>
      <c r="D180" s="86">
        <f>'Calc Com &amp; Cap'!CQ105</f>
        <v>3.3882000000000001E-3</v>
      </c>
      <c r="E180" s="86">
        <f>'Calc Com &amp; Cap'!CR105</f>
        <v>6.0352000000000001E-3</v>
      </c>
      <c r="F180" s="86">
        <f>'Calc Com &amp; Cap'!CS105</f>
        <v>1.05351E-2</v>
      </c>
      <c r="G180" s="86">
        <f>'Calc Com &amp; Cap'!CT105</f>
        <v>1.2070300000000001E-2</v>
      </c>
      <c r="H180" s="86">
        <f>'Calc Com &amp; Cap'!CU105</f>
        <v>9.0527000000000003E-3</v>
      </c>
      <c r="I180" s="86">
        <f>'Calc Com &amp; Cap'!CV105</f>
        <v>3.3882000000000001E-3</v>
      </c>
      <c r="J180" s="86">
        <f>'Calc Com &amp; Cap'!CW105</f>
        <v>2.6469999999999998E-4</v>
      </c>
      <c r="K180" s="86">
        <f>'Calc Com &amp; Cap'!CX105</f>
        <v>2.6469999999999998E-4</v>
      </c>
      <c r="L180" s="86">
        <f>'Calc Com &amp; Cap'!CY105</f>
        <v>2.6469999999999998E-4</v>
      </c>
      <c r="M180" s="86">
        <f>'Calc Com &amp; Cap'!CZ105</f>
        <v>2.6469999999999998E-4</v>
      </c>
      <c r="N180" s="87">
        <f>'Calc Com &amp; Cap'!DA105</f>
        <v>2.6469999999999998E-4</v>
      </c>
    </row>
    <row r="181" spans="2:14">
      <c r="B181" s="80" t="s">
        <v>49</v>
      </c>
      <c r="C181" s="86">
        <f>'Calc Com &amp; Cap'!CP106</f>
        <v>3.3882000000000001E-3</v>
      </c>
      <c r="D181" s="86">
        <f>'Calc Com &amp; Cap'!CQ106</f>
        <v>3.3882000000000001E-3</v>
      </c>
      <c r="E181" s="86">
        <f>'Calc Com &amp; Cap'!CR106</f>
        <v>6.0352000000000001E-3</v>
      </c>
      <c r="F181" s="86">
        <f>'Calc Com &amp; Cap'!CS106</f>
        <v>1.05351E-2</v>
      </c>
      <c r="G181" s="86">
        <f>'Calc Com &amp; Cap'!CT106</f>
        <v>1.2070300000000001E-2</v>
      </c>
      <c r="H181" s="86">
        <f>'Calc Com &amp; Cap'!CU106</f>
        <v>9.0527000000000003E-3</v>
      </c>
      <c r="I181" s="86">
        <f>'Calc Com &amp; Cap'!CV106</f>
        <v>3.3882000000000001E-3</v>
      </c>
      <c r="J181" s="86">
        <f>'Calc Com &amp; Cap'!CW106</f>
        <v>2.6469999999999998E-4</v>
      </c>
      <c r="K181" s="86">
        <f>'Calc Com &amp; Cap'!CX106</f>
        <v>2.6469999999999998E-4</v>
      </c>
      <c r="L181" s="86">
        <f>'Calc Com &amp; Cap'!CY106</f>
        <v>2.6469999999999998E-4</v>
      </c>
      <c r="M181" s="86">
        <f>'Calc Com &amp; Cap'!CZ106</f>
        <v>2.6469999999999998E-4</v>
      </c>
      <c r="N181" s="87">
        <f>'Calc Com &amp; Cap'!DA106</f>
        <v>2.6469999999999998E-4</v>
      </c>
    </row>
    <row r="182" spans="2:14" hidden="1">
      <c r="B182" s="80" t="s">
        <v>50</v>
      </c>
      <c r="C182" s="86">
        <f>'Calc Com &amp; Cap'!CP107</f>
        <v>0</v>
      </c>
      <c r="D182" s="86">
        <f>'Calc Com &amp; Cap'!CQ107</f>
        <v>0</v>
      </c>
      <c r="E182" s="86">
        <f>'Calc Com &amp; Cap'!CR107</f>
        <v>0</v>
      </c>
      <c r="F182" s="86">
        <f>'Calc Com &amp; Cap'!CS107</f>
        <v>0</v>
      </c>
      <c r="G182" s="86">
        <f>'Calc Com &amp; Cap'!CT107</f>
        <v>0</v>
      </c>
      <c r="H182" s="86">
        <f>'Calc Com &amp; Cap'!CU107</f>
        <v>0</v>
      </c>
      <c r="I182" s="86">
        <f>'Calc Com &amp; Cap'!CV107</f>
        <v>0</v>
      </c>
      <c r="J182" s="86">
        <f>'Calc Com &amp; Cap'!CW107</f>
        <v>0</v>
      </c>
      <c r="K182" s="86">
        <f>'Calc Com &amp; Cap'!CX107</f>
        <v>0</v>
      </c>
      <c r="L182" s="86">
        <f>'Calc Com &amp; Cap'!CY107</f>
        <v>0</v>
      </c>
      <c r="M182" s="86">
        <f>'Calc Com &amp; Cap'!CZ107</f>
        <v>0</v>
      </c>
      <c r="N182" s="87">
        <f>'Calc Com &amp; Cap'!DA107</f>
        <v>0</v>
      </c>
    </row>
    <row r="183" spans="2:14" ht="13.5" thickBot="1">
      <c r="B183" s="88"/>
      <c r="C183" s="89"/>
      <c r="D183" s="89"/>
      <c r="E183" s="89"/>
      <c r="F183" s="89"/>
      <c r="G183" s="89"/>
      <c r="H183" s="89"/>
      <c r="I183" s="89"/>
      <c r="J183" s="89"/>
      <c r="K183" s="89"/>
      <c r="L183" s="89"/>
      <c r="M183" s="89"/>
      <c r="N183" s="90"/>
    </row>
    <row r="184" spans="2:14">
      <c r="B184" s="102"/>
      <c r="C184" s="102"/>
      <c r="D184" s="102"/>
      <c r="E184" s="102"/>
      <c r="F184" s="102"/>
      <c r="G184" s="102"/>
      <c r="H184" s="102"/>
      <c r="I184" s="102"/>
      <c r="J184" s="102"/>
      <c r="K184" s="102"/>
      <c r="L184" s="102"/>
      <c r="M184" s="102"/>
      <c r="N184" s="102"/>
    </row>
    <row r="185" spans="2:14">
      <c r="B185" s="102"/>
      <c r="C185" s="102"/>
      <c r="D185" s="102"/>
      <c r="E185" s="102"/>
      <c r="F185" s="102"/>
      <c r="G185" s="102"/>
      <c r="H185" s="102"/>
      <c r="I185" s="102"/>
      <c r="J185" s="102"/>
      <c r="K185" s="102"/>
      <c r="L185" s="102"/>
      <c r="M185" s="102"/>
      <c r="N185" s="102"/>
    </row>
    <row r="186" spans="2:14">
      <c r="B186" s="102"/>
      <c r="C186" s="102"/>
      <c r="D186" s="102"/>
      <c r="E186" s="102"/>
      <c r="F186" s="102"/>
      <c r="G186" s="102"/>
      <c r="H186" s="102"/>
      <c r="I186" s="102"/>
      <c r="J186" s="102"/>
      <c r="K186" s="102"/>
      <c r="L186" s="102"/>
      <c r="M186" s="102"/>
      <c r="N186" s="102"/>
    </row>
    <row r="187" spans="2:14">
      <c r="B187" s="102"/>
      <c r="C187" s="102"/>
      <c r="D187" s="102"/>
      <c r="E187" s="102"/>
      <c r="F187" s="102"/>
      <c r="G187" s="102"/>
      <c r="H187" s="102"/>
      <c r="I187" s="102"/>
      <c r="J187" s="102"/>
      <c r="K187" s="102"/>
      <c r="L187" s="102"/>
      <c r="M187" s="102"/>
      <c r="N187" s="102"/>
    </row>
    <row r="188" spans="2:14">
      <c r="B188" s="102"/>
      <c r="C188" s="102"/>
      <c r="D188" s="102"/>
      <c r="E188" s="102"/>
      <c r="F188" s="102"/>
      <c r="G188" s="102"/>
      <c r="H188" s="102"/>
      <c r="I188" s="102"/>
      <c r="J188" s="102"/>
      <c r="K188" s="102"/>
      <c r="L188" s="102"/>
      <c r="M188" s="102"/>
      <c r="N188" s="102"/>
    </row>
    <row r="189" spans="2:14">
      <c r="B189" s="102"/>
      <c r="C189" s="102"/>
      <c r="D189" s="102"/>
      <c r="E189" s="102"/>
      <c r="F189" s="102"/>
      <c r="G189" s="102"/>
      <c r="H189" s="102"/>
      <c r="I189" s="102"/>
      <c r="J189" s="102"/>
      <c r="K189" s="102"/>
      <c r="L189" s="102"/>
      <c r="M189" s="102"/>
      <c r="N189" s="102"/>
    </row>
    <row r="190" spans="2:14">
      <c r="B190" s="102"/>
      <c r="C190" s="102"/>
      <c r="D190" s="102"/>
      <c r="E190" s="102"/>
      <c r="F190" s="102"/>
      <c r="G190" s="102"/>
      <c r="H190" s="102"/>
      <c r="I190" s="102"/>
      <c r="J190" s="102"/>
      <c r="K190" s="102"/>
      <c r="L190" s="102"/>
      <c r="M190" s="102"/>
      <c r="N190" s="102"/>
    </row>
    <row r="191" spans="2:14">
      <c r="B191" s="102"/>
      <c r="C191" s="102"/>
      <c r="D191" s="102"/>
      <c r="E191" s="102"/>
      <c r="F191" s="102"/>
      <c r="G191" s="102"/>
      <c r="H191" s="102"/>
      <c r="I191" s="102"/>
      <c r="J191" s="102"/>
      <c r="K191" s="102"/>
      <c r="L191" s="102"/>
      <c r="M191" s="102"/>
      <c r="N191" s="102"/>
    </row>
    <row r="192" spans="2:14">
      <c r="B192" s="102"/>
      <c r="C192" s="102"/>
      <c r="D192" s="102"/>
      <c r="E192" s="102"/>
      <c r="F192" s="102"/>
      <c r="G192" s="102"/>
      <c r="H192" s="102"/>
      <c r="I192" s="102"/>
      <c r="J192" s="102"/>
      <c r="K192" s="102"/>
      <c r="L192" s="102"/>
      <c r="M192" s="102"/>
      <c r="N192" s="102"/>
    </row>
    <row r="193" spans="4:4">
      <c r="D193" s="102"/>
    </row>
    <row r="194" spans="4:4">
      <c r="D194" s="102"/>
    </row>
    <row r="195" spans="4:4">
      <c r="D195" s="102"/>
    </row>
    <row r="196" spans="4:4">
      <c r="D196" s="102"/>
    </row>
    <row r="197" spans="4:4">
      <c r="D197" s="102"/>
    </row>
    <row r="198" spans="4:4">
      <c r="D198" s="102"/>
    </row>
    <row r="199" spans="4:4">
      <c r="D199" s="102"/>
    </row>
    <row r="200" spans="4:4">
      <c r="D200" s="102"/>
    </row>
    <row r="201" spans="4:4">
      <c r="D201" s="102"/>
    </row>
    <row r="202" spans="4:4">
      <c r="D202" s="102"/>
    </row>
    <row r="203" spans="4:4">
      <c r="D203" s="102"/>
    </row>
    <row r="204" spans="4:4">
      <c r="D204" s="102"/>
    </row>
    <row r="205" spans="4:4">
      <c r="D205" s="102"/>
    </row>
    <row r="206" spans="4:4">
      <c r="D206" s="102"/>
    </row>
    <row r="207" spans="4:4">
      <c r="D207" s="102"/>
    </row>
    <row r="208" spans="4:4">
      <c r="D208" s="102"/>
    </row>
    <row r="209"/>
    <row r="210"/>
    <row r="211"/>
    <row r="212"/>
    <row r="213"/>
    <row r="214"/>
    <row r="215"/>
    <row r="216"/>
    <row r="217"/>
    <row r="218"/>
    <row r="219"/>
    <row r="220"/>
    <row r="221"/>
    <row r="222"/>
    <row r="223"/>
    <row r="224"/>
    <row r="225"/>
    <row r="226"/>
    <row r="227"/>
    <row r="228"/>
    <row r="229"/>
    <row r="230"/>
    <row r="231"/>
    <row r="232"/>
    <row r="233"/>
    <row r="234"/>
    <row r="235"/>
    <row r="236"/>
    <row r="237"/>
    <row r="238"/>
    <row r="239"/>
    <row r="240"/>
    <row r="241"/>
    <row r="242"/>
    <row r="243"/>
    <row r="244"/>
    <row r="245"/>
    <row r="246"/>
    <row r="247"/>
    <row r="248"/>
    <row r="249"/>
    <row r="250"/>
    <row r="251"/>
    <row r="252"/>
    <row r="253"/>
    <row r="254"/>
    <row r="255"/>
    <row r="256"/>
    <row r="257"/>
    <row r="258"/>
  </sheetData>
  <mergeCells count="9">
    <mergeCell ref="B86:G86"/>
    <mergeCell ref="B44:F44"/>
    <mergeCell ref="B3:G3"/>
    <mergeCell ref="B5:G5"/>
    <mergeCell ref="B30:G30"/>
    <mergeCell ref="B59:G59"/>
    <mergeCell ref="B65:G65"/>
    <mergeCell ref="B71:G71"/>
    <mergeCell ref="B20:G20"/>
  </mergeCells>
  <phoneticPr fontId="12" type="noConversion"/>
  <pageMargins left="0.75" right="0.75" top="1" bottom="1" header="0.5" footer="0.5"/>
  <pageSetup paperSize="8" scale="8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FD163"/>
  <sheetViews>
    <sheetView zoomScale="85" zoomScaleNormal="100" workbookViewId="0">
      <pane xSplit="6" ySplit="5" topLeftCell="U6" activePane="bottomRight" state="frozen"/>
      <selection pane="topRight" activeCell="G1" sqref="G1"/>
      <selection pane="bottomLeft" activeCell="A6" sqref="A6"/>
      <selection pane="bottomRight" activeCell="N90" sqref="N90:Y90"/>
    </sheetView>
  </sheetViews>
  <sheetFormatPr defaultColWidth="0" defaultRowHeight="12.75" zeroHeight="1"/>
  <cols>
    <col min="1" max="2" width="9.140625" customWidth="1"/>
    <col min="3" max="3" width="45.42578125" customWidth="1"/>
    <col min="4" max="5" width="9.140625" customWidth="1"/>
    <col min="6" max="6" width="28" customWidth="1"/>
    <col min="7" max="7" width="19.42578125" customWidth="1"/>
    <col min="8" max="8" width="17.140625" customWidth="1"/>
    <col min="9" max="9" width="20.7109375" customWidth="1"/>
    <col min="10" max="10" width="17.85546875" customWidth="1"/>
    <col min="11" max="11" width="23.140625" customWidth="1"/>
    <col min="12" max="12" width="15" bestFit="1" customWidth="1"/>
    <col min="13" max="13" width="9.140625" customWidth="1"/>
    <col min="14" max="20" width="14.7109375" bestFit="1" customWidth="1"/>
    <col min="21" max="21" width="17" customWidth="1"/>
    <col min="22" max="22" width="14.7109375" bestFit="1" customWidth="1"/>
    <col min="23" max="23" width="14.5703125" customWidth="1"/>
    <col min="24" max="24" width="15.85546875" customWidth="1"/>
    <col min="25" max="25" width="13.28515625" bestFit="1" customWidth="1"/>
    <col min="26" max="26" width="9.140625" customWidth="1"/>
    <col min="27" max="27" width="17.42578125" customWidth="1"/>
    <col min="28" max="28" width="15.42578125" customWidth="1"/>
    <col min="29" max="29" width="12.42578125" customWidth="1"/>
    <col min="30" max="32" width="12.140625" bestFit="1" customWidth="1"/>
    <col min="33" max="33" width="9.140625" customWidth="1"/>
    <col min="34" max="34" width="14" bestFit="1" customWidth="1"/>
    <col min="35" max="35" width="14.7109375" bestFit="1" customWidth="1"/>
    <col min="36" max="36" width="14.140625" bestFit="1" customWidth="1"/>
    <col min="37" max="37" width="13.7109375" bestFit="1" customWidth="1"/>
    <col min="38" max="40" width="14.140625" bestFit="1" customWidth="1"/>
    <col min="41" max="41" width="14.7109375" bestFit="1" customWidth="1"/>
    <col min="42" max="42" width="14.140625" bestFit="1" customWidth="1"/>
    <col min="43" max="43" width="14.42578125" customWidth="1"/>
    <col min="44" max="44" width="14.7109375" bestFit="1" customWidth="1"/>
    <col min="45" max="45" width="14.140625" bestFit="1" customWidth="1"/>
    <col min="46" max="46" width="9.140625" customWidth="1"/>
    <col min="47" max="47" width="16.28515625" customWidth="1"/>
    <col min="48" max="48" width="15.42578125" customWidth="1"/>
    <col min="49" max="52" width="12.140625" bestFit="1" customWidth="1"/>
    <col min="53" max="53" width="9.140625" customWidth="1"/>
    <col min="54" max="54" width="13.42578125" bestFit="1" customWidth="1"/>
    <col min="55" max="55" width="14" bestFit="1" customWidth="1"/>
    <col min="56" max="56" width="13.7109375" bestFit="1" customWidth="1"/>
    <col min="57" max="57" width="14.140625" customWidth="1"/>
    <col min="58" max="59" width="14.7109375" bestFit="1" customWidth="1"/>
    <col min="60" max="60" width="14.140625" bestFit="1" customWidth="1"/>
    <col min="61" max="61" width="14.7109375" bestFit="1" customWidth="1"/>
    <col min="62" max="62" width="14.42578125" bestFit="1" customWidth="1"/>
    <col min="63" max="65" width="14.140625" bestFit="1" customWidth="1"/>
    <col min="66" max="66" width="9.140625" customWidth="1"/>
    <col min="67" max="67" width="16.28515625" bestFit="1" customWidth="1"/>
    <col min="68" max="68" width="17.5703125" bestFit="1" customWidth="1"/>
    <col min="69" max="72" width="14.7109375" bestFit="1" customWidth="1"/>
    <col min="73" max="73" width="9.140625" customWidth="1"/>
    <col min="74" max="74" width="17.42578125" customWidth="1"/>
    <col min="75" max="75" width="15.28515625" customWidth="1"/>
    <col min="76" max="76" width="17" customWidth="1"/>
    <col min="77" max="77" width="15.7109375" customWidth="1"/>
    <col min="78" max="78" width="15.28515625" customWidth="1"/>
    <col min="79" max="79" width="17.7109375" customWidth="1"/>
    <col min="80" max="80" width="17.28515625" customWidth="1"/>
    <col min="81" max="81" width="14.42578125" bestFit="1" customWidth="1"/>
    <col min="82" max="82" width="14.7109375" bestFit="1" customWidth="1"/>
    <col min="83" max="83" width="13.7109375" bestFit="1" customWidth="1"/>
    <col min="84" max="85" width="14.42578125" bestFit="1" customWidth="1"/>
    <col min="86" max="86" width="9.140625" customWidth="1"/>
    <col min="87" max="87" width="16.28515625" customWidth="1"/>
    <col min="88" max="88" width="18.5703125" customWidth="1"/>
    <col min="89" max="92" width="12.140625" bestFit="1" customWidth="1"/>
    <col min="93" max="93" width="9.140625" customWidth="1"/>
    <col min="94" max="94" width="19" customWidth="1"/>
    <col min="95" max="95" width="18.7109375" customWidth="1"/>
    <col min="96" max="96" width="18.28515625" customWidth="1"/>
    <col min="97" max="97" width="18.7109375" customWidth="1"/>
    <col min="98" max="98" width="17" customWidth="1"/>
    <col min="99" max="100" width="14.140625" bestFit="1" customWidth="1"/>
    <col min="101" max="101" width="14.7109375" bestFit="1" customWidth="1"/>
    <col min="102" max="102" width="16.5703125" customWidth="1"/>
    <col min="103" max="103" width="13.42578125" bestFit="1" customWidth="1"/>
    <col min="104" max="104" width="14" bestFit="1" customWidth="1"/>
    <col min="105" max="105" width="14.140625" bestFit="1" customWidth="1"/>
    <col min="106" max="108" width="9.140625" customWidth="1"/>
  </cols>
  <sheetData>
    <row r="1" spans="1:47" ht="13.5" thickBot="1"/>
    <row r="2" spans="1:47">
      <c r="B2" s="68" t="s">
        <v>53</v>
      </c>
      <c r="G2" s="66" t="s">
        <v>1</v>
      </c>
    </row>
    <row r="3" spans="1:47" ht="13.5" thickBot="1">
      <c r="G3" s="67" t="s">
        <v>2</v>
      </c>
    </row>
    <row r="4" spans="1:47"/>
    <row r="5" spans="1:47" s="45" customFormat="1">
      <c r="A5" s="69" t="s">
        <v>54</v>
      </c>
      <c r="B5" s="46" t="s">
        <v>55</v>
      </c>
      <c r="D5" s="46" t="s">
        <v>56</v>
      </c>
      <c r="F5" s="46" t="s">
        <v>57</v>
      </c>
      <c r="G5" s="46" t="s">
        <v>58</v>
      </c>
    </row>
    <row r="6" spans="1:47">
      <c r="A6" s="70"/>
    </row>
    <row r="7" spans="1:47" s="50" customFormat="1">
      <c r="A7" s="71"/>
      <c r="B7" s="50" t="s">
        <v>59</v>
      </c>
      <c r="F7" s="51"/>
      <c r="G7" s="50" t="str">
        <f>'Postalised Tariff'!C7</f>
        <v>2024/25</v>
      </c>
      <c r="H7" s="50" t="str">
        <f>'Postalised Tariff'!D7</f>
        <v>2025/26</v>
      </c>
      <c r="I7" s="50" t="str">
        <f>'Postalised Tariff'!E7</f>
        <v>2026/27</v>
      </c>
      <c r="J7" s="50" t="str">
        <f>'Postalised Tariff'!F7</f>
        <v>2027/28</v>
      </c>
      <c r="K7" s="50" t="str">
        <f>'Postalised Tariff'!G7</f>
        <v>2028/29</v>
      </c>
    </row>
    <row r="8" spans="1:47">
      <c r="A8" s="70"/>
      <c r="B8" s="28"/>
      <c r="C8" s="23"/>
      <c r="D8" s="30"/>
      <c r="E8" s="30"/>
      <c r="F8" s="23"/>
      <c r="G8" s="37"/>
    </row>
    <row r="9" spans="1:47">
      <c r="A9" s="70"/>
      <c r="B9" s="28"/>
      <c r="C9" s="29" t="s">
        <v>60</v>
      </c>
      <c r="D9" s="30"/>
      <c r="E9" s="30"/>
      <c r="F9" s="23"/>
      <c r="G9" s="37"/>
    </row>
    <row r="10" spans="1:47" ht="14.25">
      <c r="A10" s="70"/>
      <c r="B10" s="28"/>
      <c r="C10" s="23" t="s">
        <v>61</v>
      </c>
      <c r="D10" s="30" t="s">
        <v>62</v>
      </c>
      <c r="E10" s="30"/>
      <c r="F10" s="32" t="s">
        <v>63</v>
      </c>
      <c r="G10" s="48">
        <f>'Postalised Tariff'!C42</f>
        <v>18353910931.77</v>
      </c>
      <c r="H10" s="48">
        <f>'Postalised Tariff'!D42</f>
        <v>18313357873.434578</v>
      </c>
      <c r="I10" s="48">
        <f>'Postalised Tariff'!E42</f>
        <v>16612056806.086302</v>
      </c>
      <c r="J10" s="48">
        <f>'Postalised Tariff'!F42</f>
        <v>14747407754.534224</v>
      </c>
      <c r="K10" s="48">
        <f>'Postalised Tariff'!G42</f>
        <v>13639603738.589931</v>
      </c>
    </row>
    <row r="11" spans="1:47" ht="14.25">
      <c r="A11" s="70"/>
      <c r="B11" s="28"/>
      <c r="C11" s="23" t="s">
        <v>64</v>
      </c>
      <c r="D11" s="30" t="s">
        <v>65</v>
      </c>
      <c r="E11" s="30"/>
      <c r="F11" s="32" t="s">
        <v>66</v>
      </c>
      <c r="G11" s="48">
        <f>'Postalised Tariff'!C15*'Postalised Tariff'!C18</f>
        <v>4165713.5066410373</v>
      </c>
      <c r="H11" s="48">
        <f>'Postalised Tariff'!D15*'Postalised Tariff'!D18</f>
        <v>4362333.6996867256</v>
      </c>
      <c r="I11" s="48">
        <f>'Postalised Tariff'!E15*'Postalised Tariff'!E18</f>
        <v>4370284.8464130443</v>
      </c>
      <c r="J11" s="48">
        <f>'Postalised Tariff'!F15*'Postalised Tariff'!F18</f>
        <v>4360439.9956769366</v>
      </c>
      <c r="K11" s="48">
        <f>'Postalised Tariff'!G15*'Postalised Tariff'!G18</f>
        <v>4492227.4355631499</v>
      </c>
    </row>
    <row r="12" spans="1:47" ht="14.25">
      <c r="A12" s="70"/>
      <c r="B12" s="28"/>
      <c r="C12" s="23" t="s">
        <v>67</v>
      </c>
      <c r="D12" s="30" t="s">
        <v>68</v>
      </c>
      <c r="E12" s="30"/>
      <c r="F12" s="32" t="s">
        <v>69</v>
      </c>
      <c r="G12" s="37">
        <f>G11/G10</f>
        <v>2.2696598682029823E-4</v>
      </c>
      <c r="H12" s="37">
        <f t="shared" ref="H12:K12" si="0">H11/H10</f>
        <v>2.382050156959332E-4</v>
      </c>
      <c r="I12" s="37">
        <f t="shared" si="0"/>
        <v>2.6307909354197884E-4</v>
      </c>
      <c r="J12" s="37">
        <f t="shared" si="0"/>
        <v>2.9567501409434344E-4</v>
      </c>
      <c r="K12" s="37">
        <f t="shared" si="0"/>
        <v>3.2935175549517529E-4</v>
      </c>
    </row>
    <row r="13" spans="1:47">
      <c r="A13" s="70"/>
      <c r="B13" s="28"/>
      <c r="C13" s="23" t="s">
        <v>70</v>
      </c>
      <c r="D13" s="30" t="s">
        <v>68</v>
      </c>
      <c r="E13" s="30"/>
      <c r="F13" s="23"/>
      <c r="G13" s="49">
        <f>ROUND(G12,7)</f>
        <v>2.2699999999999999E-4</v>
      </c>
      <c r="H13" s="49">
        <f t="shared" ref="H13:K13" si="1">ROUND(H12,7)</f>
        <v>2.3819999999999999E-4</v>
      </c>
      <c r="I13" s="49">
        <f t="shared" si="1"/>
        <v>2.631E-4</v>
      </c>
      <c r="J13" s="49">
        <f t="shared" si="1"/>
        <v>2.9569999999999998E-4</v>
      </c>
      <c r="K13" s="49">
        <f t="shared" si="1"/>
        <v>3.2939999999999998E-4</v>
      </c>
    </row>
    <row r="14" spans="1:47">
      <c r="A14" s="70"/>
    </row>
    <row r="15" spans="1:47">
      <c r="A15" s="70"/>
      <c r="AA15" s="102"/>
      <c r="AU15" s="102"/>
    </row>
    <row r="16" spans="1:47" s="45" customFormat="1">
      <c r="A16" s="69" t="s">
        <v>71</v>
      </c>
      <c r="B16" s="46" t="s">
        <v>72</v>
      </c>
    </row>
    <row r="17" spans="2:105"/>
    <row r="18" spans="2:105" s="50" customFormat="1">
      <c r="B18" s="50" t="s">
        <v>73</v>
      </c>
      <c r="F18" s="51"/>
      <c r="G18" s="50" t="str">
        <f>"Total "&amp;'Postalised Tariff'!$C$7</f>
        <v>Total 2024/25</v>
      </c>
      <c r="H18" s="50" t="str">
        <f>"Gas Year "&amp;'Postalised Tariff'!$C$7</f>
        <v>Gas Year 2024/25</v>
      </c>
      <c r="I18" s="50" t="str">
        <f>"Q4-"&amp;RIGHT('Postalised Tariff'!$C$1,2)</f>
        <v>Q4-24</v>
      </c>
      <c r="J18" s="50" t="str">
        <f>"Q1-"&amp;RIGHT('Postalised Tariff'!$C$1+1,2)</f>
        <v>Q1-25</v>
      </c>
      <c r="K18" s="50" t="str">
        <f>"Q2-"&amp;RIGHT('Postalised Tariff'!$C$1+1,2)</f>
        <v>Q2-25</v>
      </c>
      <c r="L18" s="50" t="str">
        <f>"Q3-"&amp;RIGHT('Postalised Tariff'!$C$1+1,2)</f>
        <v>Q3-25</v>
      </c>
      <c r="N18" s="58">
        <f>'Postalised Tariff'!C97</f>
        <v>45566</v>
      </c>
      <c r="O18" s="58">
        <f>'Postalised Tariff'!D97</f>
        <v>45597</v>
      </c>
      <c r="P18" s="58">
        <f>'Postalised Tariff'!E97</f>
        <v>45627</v>
      </c>
      <c r="Q18" s="58">
        <f>'Postalised Tariff'!F97</f>
        <v>45658</v>
      </c>
      <c r="R18" s="58">
        <f>'Postalised Tariff'!G97</f>
        <v>45689</v>
      </c>
      <c r="S18" s="58">
        <f>'Postalised Tariff'!H97</f>
        <v>45717</v>
      </c>
      <c r="T18" s="58">
        <f>'Postalised Tariff'!I97</f>
        <v>45748</v>
      </c>
      <c r="U18" s="58">
        <f>'Postalised Tariff'!J97</f>
        <v>45778</v>
      </c>
      <c r="V18" s="58">
        <f>'Postalised Tariff'!K97</f>
        <v>45809</v>
      </c>
      <c r="W18" s="58">
        <f>'Postalised Tariff'!L97</f>
        <v>45839</v>
      </c>
      <c r="X18" s="58">
        <f>'Postalised Tariff'!M97</f>
        <v>45870</v>
      </c>
      <c r="Y18" s="58">
        <f>'Postalised Tariff'!N97</f>
        <v>45901</v>
      </c>
      <c r="AA18" s="50" t="str">
        <f>"Total "&amp;'Postalised Tariff'!$D$7</f>
        <v>Total 2025/26</v>
      </c>
      <c r="AB18" s="50" t="str">
        <f>"Gas Year "&amp;'Postalised Tariff'!$D$7</f>
        <v>Gas Year 2025/26</v>
      </c>
      <c r="AC18" s="50" t="str">
        <f>"Q4-"&amp;RIGHT('Postalised Tariff'!$C$1+1,2)</f>
        <v>Q4-25</v>
      </c>
      <c r="AD18" s="50" t="str">
        <f>"Q1-"&amp;RIGHT('Postalised Tariff'!$C$1+2,2)</f>
        <v>Q1-26</v>
      </c>
      <c r="AE18" s="50" t="str">
        <f>"Q2-"&amp;RIGHT('Postalised Tariff'!$C$1+2,2)</f>
        <v>Q2-26</v>
      </c>
      <c r="AF18" s="50" t="str">
        <f>"Q3-"&amp;RIGHT('Postalised Tariff'!$C$1+2,2)</f>
        <v>Q3-26</v>
      </c>
      <c r="AH18" s="58">
        <f>'Postalised Tariff'!C115</f>
        <v>45931</v>
      </c>
      <c r="AI18" s="58">
        <f>'Postalised Tariff'!D115</f>
        <v>45962</v>
      </c>
      <c r="AJ18" s="58">
        <f>'Postalised Tariff'!E115</f>
        <v>45992</v>
      </c>
      <c r="AK18" s="58">
        <f>'Postalised Tariff'!F115</f>
        <v>46023</v>
      </c>
      <c r="AL18" s="58">
        <f>'Postalised Tariff'!G115</f>
        <v>46054</v>
      </c>
      <c r="AM18" s="58">
        <f>'Postalised Tariff'!H115</f>
        <v>46082</v>
      </c>
      <c r="AN18" s="58">
        <f>'Postalised Tariff'!I115</f>
        <v>46113</v>
      </c>
      <c r="AO18" s="58">
        <f>'Postalised Tariff'!J115</f>
        <v>46143</v>
      </c>
      <c r="AP18" s="58">
        <f>'Postalised Tariff'!K115</f>
        <v>46174</v>
      </c>
      <c r="AQ18" s="58">
        <f>'Postalised Tariff'!L115</f>
        <v>46204</v>
      </c>
      <c r="AR18" s="58">
        <f>'Postalised Tariff'!M115</f>
        <v>46235</v>
      </c>
      <c r="AS18" s="58">
        <f>'Postalised Tariff'!N115</f>
        <v>46266</v>
      </c>
      <c r="AU18" s="50" t="str">
        <f>"Total "&amp;'Postalised Tariff'!$E$7</f>
        <v>Total 2026/27</v>
      </c>
      <c r="AV18" s="50" t="str">
        <f>"Gas Year "&amp;'Postalised Tariff'!$E$7</f>
        <v>Gas Year 2026/27</v>
      </c>
      <c r="AW18" s="50" t="str">
        <f>"Q4-"&amp;RIGHT('Postalised Tariff'!$C$1+2,2)</f>
        <v>Q4-26</v>
      </c>
      <c r="AX18" s="50" t="str">
        <f>"Q1-"&amp;RIGHT('Postalised Tariff'!$C$1+3,2)</f>
        <v>Q1-27</v>
      </c>
      <c r="AY18" s="50" t="str">
        <f>"Q2-"&amp;RIGHT('Postalised Tariff'!$C$1+3,2)</f>
        <v>Q2-27</v>
      </c>
      <c r="AZ18" s="50" t="str">
        <f>"Q3-"&amp;RIGHT('Postalised Tariff'!$C$1+3,2)</f>
        <v>Q3-27</v>
      </c>
      <c r="BB18" s="58">
        <f>'Postalised Tariff'!C133</f>
        <v>46296</v>
      </c>
      <c r="BC18" s="58">
        <f>'Postalised Tariff'!D133</f>
        <v>46327</v>
      </c>
      <c r="BD18" s="58">
        <f>'Postalised Tariff'!E133</f>
        <v>46357</v>
      </c>
      <c r="BE18" s="58">
        <f>'Postalised Tariff'!F133</f>
        <v>46388</v>
      </c>
      <c r="BF18" s="58">
        <f>'Postalised Tariff'!G133</f>
        <v>46419</v>
      </c>
      <c r="BG18" s="58">
        <f>'Postalised Tariff'!H133</f>
        <v>46447</v>
      </c>
      <c r="BH18" s="58">
        <f>'Postalised Tariff'!I133</f>
        <v>46478</v>
      </c>
      <c r="BI18" s="58">
        <f>'Postalised Tariff'!J133</f>
        <v>46508</v>
      </c>
      <c r="BJ18" s="58">
        <f>'Postalised Tariff'!K133</f>
        <v>46539</v>
      </c>
      <c r="BK18" s="58">
        <f>'Postalised Tariff'!L133</f>
        <v>46569</v>
      </c>
      <c r="BL18" s="58">
        <f>'Postalised Tariff'!M133</f>
        <v>46600</v>
      </c>
      <c r="BM18" s="58">
        <f>'Postalised Tariff'!N133</f>
        <v>46631</v>
      </c>
      <c r="BO18" s="50" t="str">
        <f>"Total "&amp;'Postalised Tariff'!$F$7</f>
        <v>Total 2027/28</v>
      </c>
      <c r="BP18" s="50" t="str">
        <f>"Gas Year "&amp;'Postalised Tariff'!$F$7</f>
        <v>Gas Year 2027/28</v>
      </c>
      <c r="BQ18" s="50" t="str">
        <f>"Q4-"&amp;RIGHT('Postalised Tariff'!$C$1+3,2)</f>
        <v>Q4-27</v>
      </c>
      <c r="BR18" s="50" t="str">
        <f>"Q1-"&amp;RIGHT('Postalised Tariff'!$C$1+4,2)</f>
        <v>Q1-28</v>
      </c>
      <c r="BS18" s="50" t="str">
        <f>"Q2-"&amp;RIGHT('Postalised Tariff'!$C$1+4,2)</f>
        <v>Q2-28</v>
      </c>
      <c r="BT18" s="50" t="str">
        <f>"Q3-"&amp;RIGHT('Postalised Tariff'!$C$1+4,2)</f>
        <v>Q3-28</v>
      </c>
      <c r="BV18" s="58">
        <f>'Postalised Tariff'!C151</f>
        <v>46661</v>
      </c>
      <c r="BW18" s="58">
        <f>'Postalised Tariff'!D151</f>
        <v>46692</v>
      </c>
      <c r="BX18" s="58">
        <f>'Postalised Tariff'!E151</f>
        <v>46722</v>
      </c>
      <c r="BY18" s="58">
        <f>'Postalised Tariff'!F151</f>
        <v>46753</v>
      </c>
      <c r="BZ18" s="58">
        <f>'Postalised Tariff'!G151</f>
        <v>46784</v>
      </c>
      <c r="CA18" s="58">
        <f>'Postalised Tariff'!H151</f>
        <v>46813</v>
      </c>
      <c r="CB18" s="58">
        <f>'Postalised Tariff'!I151</f>
        <v>46844</v>
      </c>
      <c r="CC18" s="58">
        <f>'Postalised Tariff'!J151</f>
        <v>46874</v>
      </c>
      <c r="CD18" s="58">
        <f>'Postalised Tariff'!K151</f>
        <v>46905</v>
      </c>
      <c r="CE18" s="58">
        <f>'Postalised Tariff'!L151</f>
        <v>46935</v>
      </c>
      <c r="CF18" s="58">
        <f>'Postalised Tariff'!M151</f>
        <v>46966</v>
      </c>
      <c r="CG18" s="58">
        <f>'Postalised Tariff'!N151</f>
        <v>46997</v>
      </c>
      <c r="CH18" s="58"/>
      <c r="CI18" s="50" t="str">
        <f>"Total "&amp;'Postalised Tariff'!$G$7</f>
        <v>Total 2028/29</v>
      </c>
      <c r="CJ18" s="50" t="str">
        <f>"Gas Year "&amp;'Postalised Tariff'!$G$7</f>
        <v>Gas Year 2028/29</v>
      </c>
      <c r="CK18" s="50" t="str">
        <f>"Q4-"&amp;RIGHT('Postalised Tariff'!$C$1+4,2)</f>
        <v>Q4-28</v>
      </c>
      <c r="CL18" s="50" t="str">
        <f>"Q1-"&amp;RIGHT('Postalised Tariff'!$C$1+5,2)</f>
        <v>Q1-29</v>
      </c>
      <c r="CM18" s="50" t="str">
        <f>"Q2-"&amp;RIGHT('Postalised Tariff'!$C$1+5,2)</f>
        <v>Q2-29</v>
      </c>
      <c r="CN18" s="50" t="str">
        <f>"Q3-"&amp;RIGHT('Postalised Tariff'!$C$1+5,2)</f>
        <v>Q3-29</v>
      </c>
      <c r="CP18" s="58">
        <f>'Postalised Tariff'!C169</f>
        <v>47027</v>
      </c>
      <c r="CQ18" s="58">
        <f>'Postalised Tariff'!D169</f>
        <v>47058</v>
      </c>
      <c r="CR18" s="58">
        <f>'Postalised Tariff'!E169</f>
        <v>47088</v>
      </c>
      <c r="CS18" s="58">
        <f>'Postalised Tariff'!F169</f>
        <v>47119</v>
      </c>
      <c r="CT18" s="58">
        <f>'Postalised Tariff'!G169</f>
        <v>47150</v>
      </c>
      <c r="CU18" s="58">
        <f>'Postalised Tariff'!H169</f>
        <v>47178</v>
      </c>
      <c r="CV18" s="58">
        <f>'Postalised Tariff'!I169</f>
        <v>47209</v>
      </c>
      <c r="CW18" s="58">
        <f>'Postalised Tariff'!J169</f>
        <v>47239</v>
      </c>
      <c r="CX18" s="58">
        <f>'Postalised Tariff'!K169</f>
        <v>47270</v>
      </c>
      <c r="CY18" s="58">
        <f>'Postalised Tariff'!L169</f>
        <v>47300</v>
      </c>
      <c r="CZ18" s="58">
        <f>'Postalised Tariff'!M169</f>
        <v>47331</v>
      </c>
      <c r="DA18" s="58">
        <f>'Postalised Tariff'!N169</f>
        <v>47362</v>
      </c>
    </row>
    <row r="19" spans="2:105">
      <c r="C19" s="29" t="s">
        <v>78</v>
      </c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23"/>
      <c r="AF19" s="23"/>
      <c r="AG19" s="23"/>
      <c r="AH19" s="23"/>
      <c r="AI19" s="23"/>
      <c r="AJ19" s="23"/>
      <c r="AK19" s="23"/>
      <c r="AL19" s="23"/>
      <c r="AM19" s="23"/>
      <c r="AN19" s="23"/>
      <c r="AO19" s="23"/>
      <c r="AP19" s="23"/>
      <c r="AQ19" s="23"/>
      <c r="AR19" s="23"/>
      <c r="AS19" s="23"/>
      <c r="AV19" s="23"/>
    </row>
    <row r="20" spans="2:105">
      <c r="C20" s="23" t="s">
        <v>79</v>
      </c>
      <c r="D20" s="23" t="s">
        <v>80</v>
      </c>
      <c r="E20" s="23"/>
      <c r="F20" s="23"/>
      <c r="G20" s="63">
        <f>H20</f>
        <v>56849000</v>
      </c>
      <c r="H20" s="63">
        <f>'Postalised Tariff'!C63</f>
        <v>56849000</v>
      </c>
      <c r="I20" s="64"/>
      <c r="J20" s="64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23"/>
      <c r="AA20" s="63">
        <f>AB20</f>
        <v>54849000</v>
      </c>
      <c r="AB20" s="63">
        <f>'Postalised Tariff'!D63</f>
        <v>54849000</v>
      </c>
      <c r="AC20" s="64"/>
      <c r="AD20" s="64"/>
      <c r="AE20" s="64"/>
      <c r="AF20" s="64"/>
      <c r="AG20" s="64"/>
      <c r="AH20" s="64"/>
      <c r="AI20" s="64"/>
      <c r="AJ20" s="64"/>
      <c r="AK20" s="64"/>
      <c r="AL20" s="64"/>
      <c r="AM20" s="64"/>
      <c r="AN20" s="64"/>
      <c r="AO20" s="64"/>
      <c r="AP20" s="64"/>
      <c r="AQ20" s="64"/>
      <c r="AR20" s="64"/>
      <c r="AS20" s="64"/>
      <c r="AU20" s="63">
        <f>AV20</f>
        <v>50849000</v>
      </c>
      <c r="AV20" s="63">
        <f>'Postalised Tariff'!E63</f>
        <v>50849000</v>
      </c>
      <c r="AW20" s="64"/>
      <c r="AX20" s="64"/>
      <c r="AY20" s="64"/>
      <c r="AZ20" s="64"/>
      <c r="BA20" s="64"/>
      <c r="BB20" s="64"/>
      <c r="BC20" s="64"/>
      <c r="BD20" s="64"/>
      <c r="BE20" s="64"/>
      <c r="BF20" s="64"/>
      <c r="BG20" s="64"/>
      <c r="BH20" s="64"/>
      <c r="BI20" s="64"/>
      <c r="BJ20" s="64"/>
      <c r="BK20" s="64"/>
      <c r="BL20" s="64"/>
      <c r="BM20" s="64"/>
      <c r="BO20" s="63">
        <f>BP20</f>
        <v>47849000</v>
      </c>
      <c r="BP20" s="63">
        <f>'Postalised Tariff'!F63</f>
        <v>47849000</v>
      </c>
      <c r="BQ20" s="64"/>
      <c r="BR20" s="64"/>
      <c r="BS20" s="64"/>
      <c r="BT20" s="64"/>
      <c r="BU20" s="64"/>
      <c r="BV20" s="64"/>
      <c r="BW20" s="64"/>
      <c r="BX20" s="64"/>
      <c r="BY20" s="64"/>
      <c r="BZ20" s="64"/>
      <c r="CA20" s="64"/>
      <c r="CB20" s="64"/>
      <c r="CC20" s="64"/>
      <c r="CD20" s="64"/>
      <c r="CE20" s="64"/>
      <c r="CF20" s="64"/>
      <c r="CG20" s="64"/>
      <c r="CI20" s="63">
        <f>CJ20</f>
        <v>46849000</v>
      </c>
      <c r="CJ20" s="63">
        <f>'Postalised Tariff'!G63</f>
        <v>46849000</v>
      </c>
      <c r="CK20" s="64"/>
      <c r="CL20" s="64"/>
      <c r="CM20" s="64"/>
      <c r="CN20" s="64"/>
      <c r="CO20" s="64"/>
      <c r="CP20" s="64"/>
      <c r="CQ20" s="64"/>
      <c r="CR20" s="64"/>
      <c r="CS20" s="64"/>
      <c r="CT20" s="64"/>
      <c r="CU20" s="64"/>
      <c r="CV20" s="64"/>
      <c r="CW20" s="64"/>
      <c r="CX20" s="64"/>
      <c r="CY20" s="64"/>
      <c r="CZ20" s="64"/>
      <c r="DA20" s="64"/>
    </row>
    <row r="21" spans="2:105">
      <c r="C21" s="23" t="s">
        <v>46</v>
      </c>
      <c r="D21" s="23" t="s">
        <v>80</v>
      </c>
      <c r="E21" s="23"/>
      <c r="F21" s="23"/>
      <c r="G21" s="63">
        <f>SUM(I21:L21)</f>
        <v>0</v>
      </c>
      <c r="H21" s="64"/>
      <c r="I21" s="63">
        <v>0</v>
      </c>
      <c r="J21" s="63">
        <v>0</v>
      </c>
      <c r="K21" s="63">
        <v>0</v>
      </c>
      <c r="L21" s="63">
        <v>0</v>
      </c>
      <c r="M21" s="63"/>
      <c r="N21" s="63"/>
      <c r="O21" s="63"/>
      <c r="P21" s="63"/>
      <c r="Q21" s="63"/>
      <c r="R21" s="63"/>
      <c r="S21" s="63"/>
      <c r="T21" s="63"/>
      <c r="U21" s="63"/>
      <c r="V21" s="63"/>
      <c r="W21" s="63"/>
      <c r="X21" s="63"/>
      <c r="Y21" s="63"/>
      <c r="Z21" s="23"/>
      <c r="AA21" s="63">
        <f>SUM(AC21:AF21)</f>
        <v>0</v>
      </c>
      <c r="AB21" s="64"/>
      <c r="AC21" s="63">
        <v>0</v>
      </c>
      <c r="AD21" s="63">
        <v>0</v>
      </c>
      <c r="AE21" s="63">
        <v>0</v>
      </c>
      <c r="AF21" s="63">
        <v>0</v>
      </c>
      <c r="AG21" s="63"/>
      <c r="AH21" s="63"/>
      <c r="AI21" s="63"/>
      <c r="AJ21" s="63"/>
      <c r="AK21" s="63"/>
      <c r="AL21" s="63"/>
      <c r="AM21" s="63"/>
      <c r="AN21" s="63"/>
      <c r="AO21" s="63"/>
      <c r="AP21" s="63"/>
      <c r="AQ21" s="63"/>
      <c r="AR21" s="63"/>
      <c r="AS21" s="63"/>
      <c r="AU21" s="63">
        <f>SUM(AW21:AZ21)</f>
        <v>0</v>
      </c>
      <c r="AV21" s="64"/>
      <c r="AW21" s="63">
        <v>0</v>
      </c>
      <c r="AX21" s="63">
        <v>0</v>
      </c>
      <c r="AY21" s="63">
        <v>0</v>
      </c>
      <c r="AZ21" s="63">
        <v>0</v>
      </c>
      <c r="BA21" s="63"/>
      <c r="BB21" s="63"/>
      <c r="BC21" s="63"/>
      <c r="BD21" s="63"/>
      <c r="BE21" s="63"/>
      <c r="BF21" s="63"/>
      <c r="BG21" s="63"/>
      <c r="BH21" s="63"/>
      <c r="BI21" s="63"/>
      <c r="BJ21" s="63"/>
      <c r="BK21" s="63"/>
      <c r="BL21" s="63"/>
      <c r="BM21" s="63"/>
      <c r="BO21" s="63">
        <f>SUM(BQ21:BT21)</f>
        <v>0</v>
      </c>
      <c r="BP21" s="64"/>
      <c r="BQ21" s="63">
        <v>0</v>
      </c>
      <c r="BR21" s="63">
        <v>0</v>
      </c>
      <c r="BS21" s="63">
        <v>0</v>
      </c>
      <c r="BT21" s="63">
        <v>0</v>
      </c>
      <c r="BU21" s="63"/>
      <c r="BV21" s="63"/>
      <c r="BW21" s="63"/>
      <c r="BX21" s="63"/>
      <c r="BY21" s="63"/>
      <c r="BZ21" s="63"/>
      <c r="CA21" s="63"/>
      <c r="CB21" s="63"/>
      <c r="CC21" s="63"/>
      <c r="CD21" s="63"/>
      <c r="CE21" s="63"/>
      <c r="CF21" s="63"/>
      <c r="CG21" s="63"/>
      <c r="CI21" s="63">
        <f>SUM(CK21:CN21)</f>
        <v>0</v>
      </c>
      <c r="CJ21" s="64"/>
      <c r="CK21" s="63">
        <v>0</v>
      </c>
      <c r="CL21" s="63">
        <v>0</v>
      </c>
      <c r="CM21" s="63">
        <v>0</v>
      </c>
      <c r="CN21" s="63">
        <v>0</v>
      </c>
      <c r="CO21" s="63"/>
      <c r="CP21" s="63"/>
      <c r="CQ21" s="63"/>
      <c r="CR21" s="63"/>
      <c r="CS21" s="63"/>
      <c r="CT21" s="63"/>
      <c r="CU21" s="63"/>
      <c r="CV21" s="63"/>
      <c r="CW21" s="63"/>
      <c r="CX21" s="63"/>
      <c r="CY21" s="63"/>
      <c r="CZ21" s="63"/>
      <c r="DA21" s="63"/>
    </row>
    <row r="22" spans="2:105">
      <c r="C22" s="23" t="s">
        <v>47</v>
      </c>
      <c r="D22" s="23" t="s">
        <v>80</v>
      </c>
      <c r="E22" s="23"/>
      <c r="F22" s="23"/>
      <c r="G22" s="63">
        <f>SUM(N22:Y22)</f>
        <v>9985000</v>
      </c>
      <c r="H22" s="64"/>
      <c r="I22" s="63"/>
      <c r="J22" s="63"/>
      <c r="K22" s="63"/>
      <c r="L22" s="63"/>
      <c r="M22" s="63"/>
      <c r="N22" s="63">
        <v>570000</v>
      </c>
      <c r="O22" s="63">
        <v>525000</v>
      </c>
      <c r="P22" s="63">
        <v>1618000</v>
      </c>
      <c r="Q22" s="63">
        <v>2974000</v>
      </c>
      <c r="R22" s="63">
        <v>2338000</v>
      </c>
      <c r="S22" s="63">
        <v>1020000</v>
      </c>
      <c r="T22" s="63">
        <v>670000</v>
      </c>
      <c r="U22" s="63">
        <v>270000</v>
      </c>
      <c r="V22" s="63">
        <v>0</v>
      </c>
      <c r="W22" s="63">
        <v>0</v>
      </c>
      <c r="X22" s="63">
        <v>0</v>
      </c>
      <c r="Y22" s="63">
        <v>0</v>
      </c>
      <c r="Z22" s="23"/>
      <c r="AA22" s="63">
        <f>SUM(AH22:AS22)</f>
        <v>9985000</v>
      </c>
      <c r="AB22" s="63"/>
      <c r="AC22" s="63"/>
      <c r="AD22" s="63"/>
      <c r="AE22" s="63"/>
      <c r="AF22" s="63"/>
      <c r="AG22" s="63"/>
      <c r="AH22" s="63">
        <v>570000</v>
      </c>
      <c r="AI22" s="63">
        <v>525000</v>
      </c>
      <c r="AJ22" s="63">
        <v>1618000</v>
      </c>
      <c r="AK22" s="63">
        <v>2974000</v>
      </c>
      <c r="AL22" s="63">
        <v>2338000</v>
      </c>
      <c r="AM22" s="63">
        <v>1020000</v>
      </c>
      <c r="AN22" s="63">
        <v>670000</v>
      </c>
      <c r="AO22" s="63">
        <v>270000</v>
      </c>
      <c r="AP22" s="63">
        <v>0</v>
      </c>
      <c r="AQ22" s="63">
        <v>0</v>
      </c>
      <c r="AR22" s="63">
        <v>0</v>
      </c>
      <c r="AS22" s="63">
        <v>0</v>
      </c>
      <c r="AU22" s="63">
        <f>SUM(BB22:BM22)</f>
        <v>9985000</v>
      </c>
      <c r="AV22" s="64"/>
      <c r="AW22" s="63"/>
      <c r="AX22" s="63"/>
      <c r="AY22" s="63"/>
      <c r="AZ22" s="63"/>
      <c r="BA22" s="63"/>
      <c r="BB22" s="63">
        <v>570000</v>
      </c>
      <c r="BC22" s="63">
        <v>525000</v>
      </c>
      <c r="BD22" s="63">
        <v>1618000</v>
      </c>
      <c r="BE22" s="63">
        <v>2974000</v>
      </c>
      <c r="BF22" s="63">
        <v>2338000</v>
      </c>
      <c r="BG22" s="63">
        <v>1020000</v>
      </c>
      <c r="BH22" s="63">
        <v>670000</v>
      </c>
      <c r="BI22" s="63">
        <v>270000</v>
      </c>
      <c r="BJ22" s="63">
        <v>0</v>
      </c>
      <c r="BK22" s="63">
        <v>0</v>
      </c>
      <c r="BL22" s="63">
        <v>0</v>
      </c>
      <c r="BM22" s="63">
        <v>0</v>
      </c>
      <c r="BO22" s="63">
        <f>SUM(BV22:CG22)</f>
        <v>9985000</v>
      </c>
      <c r="BP22" s="64"/>
      <c r="BQ22" s="63"/>
      <c r="BR22" s="63"/>
      <c r="BS22" s="63"/>
      <c r="BT22" s="63"/>
      <c r="BU22" s="63"/>
      <c r="BV22" s="63">
        <v>570000</v>
      </c>
      <c r="BW22" s="63">
        <v>525000</v>
      </c>
      <c r="BX22" s="63">
        <v>1618000</v>
      </c>
      <c r="BY22" s="63">
        <v>2974000</v>
      </c>
      <c r="BZ22" s="63">
        <v>2338000</v>
      </c>
      <c r="CA22" s="63">
        <v>1020000</v>
      </c>
      <c r="CB22" s="63">
        <v>670000</v>
      </c>
      <c r="CC22" s="63">
        <v>270000</v>
      </c>
      <c r="CD22" s="63">
        <v>0</v>
      </c>
      <c r="CE22" s="63">
        <v>0</v>
      </c>
      <c r="CF22" s="63">
        <v>0</v>
      </c>
      <c r="CG22" s="63">
        <v>0</v>
      </c>
      <c r="CI22" s="63">
        <f>SUM(CP22:DA22)</f>
        <v>9985000</v>
      </c>
      <c r="CJ22" s="64"/>
      <c r="CK22" s="63"/>
      <c r="CL22" s="63"/>
      <c r="CM22" s="63"/>
      <c r="CN22" s="63"/>
      <c r="CO22" s="63"/>
      <c r="CP22" s="63">
        <v>570000</v>
      </c>
      <c r="CQ22" s="63">
        <v>525000</v>
      </c>
      <c r="CR22" s="63">
        <v>1618000</v>
      </c>
      <c r="CS22" s="63">
        <v>2974000</v>
      </c>
      <c r="CT22" s="63">
        <v>2338000</v>
      </c>
      <c r="CU22" s="63">
        <v>1020000</v>
      </c>
      <c r="CV22" s="63">
        <v>670000</v>
      </c>
      <c r="CW22" s="63">
        <v>270000</v>
      </c>
      <c r="CX22" s="63">
        <v>0</v>
      </c>
      <c r="CY22" s="63">
        <v>0</v>
      </c>
      <c r="CZ22" s="63">
        <v>0</v>
      </c>
      <c r="DA22" s="122">
        <v>0</v>
      </c>
    </row>
    <row r="23" spans="2:105">
      <c r="C23" s="23" t="s">
        <v>48</v>
      </c>
      <c r="D23" s="23" t="s">
        <v>80</v>
      </c>
      <c r="E23" s="23"/>
      <c r="F23" s="23"/>
      <c r="G23" s="63">
        <f>SUM(N23:Y23)</f>
        <v>1848829497.3359394</v>
      </c>
      <c r="H23" s="64"/>
      <c r="I23" s="63"/>
      <c r="J23" s="63"/>
      <c r="K23" s="63"/>
      <c r="L23" s="63"/>
      <c r="M23" s="63"/>
      <c r="N23" s="63">
        <v>111147786.52016479</v>
      </c>
      <c r="O23" s="63">
        <v>116293475.73242839</v>
      </c>
      <c r="P23" s="63">
        <v>131785708.79999992</v>
      </c>
      <c r="Q23" s="63">
        <v>228263998.51999992</v>
      </c>
      <c r="R23" s="63">
        <v>148517541.00000006</v>
      </c>
      <c r="S23" s="63">
        <v>172394839.02287063</v>
      </c>
      <c r="T23" s="63">
        <v>168884916.03295156</v>
      </c>
      <c r="U23" s="63">
        <v>181858609.37999997</v>
      </c>
      <c r="V23" s="63">
        <v>169273638.40145019</v>
      </c>
      <c r="W23" s="63">
        <v>125416609.70206225</v>
      </c>
      <c r="X23" s="63">
        <v>181192067.44437188</v>
      </c>
      <c r="Y23" s="63">
        <v>113800306.7796399</v>
      </c>
      <c r="Z23" s="23"/>
      <c r="AA23" s="63">
        <f>SUM(AH23:AS23)</f>
        <v>2266291063.4554372</v>
      </c>
      <c r="AB23" s="64"/>
      <c r="AC23" s="63"/>
      <c r="AD23" s="63"/>
      <c r="AE23" s="63"/>
      <c r="AF23" s="63"/>
      <c r="AG23" s="63"/>
      <c r="AH23" s="63">
        <v>201595668.40806586</v>
      </c>
      <c r="AI23" s="63">
        <v>174910522.22</v>
      </c>
      <c r="AJ23" s="63">
        <v>220874569.37337819</v>
      </c>
      <c r="AK23" s="63">
        <v>293856711.05841547</v>
      </c>
      <c r="AL23" s="63">
        <v>205079199.28617758</v>
      </c>
      <c r="AM23" s="63">
        <v>157677919.93999997</v>
      </c>
      <c r="AN23" s="63">
        <v>225521384.31752717</v>
      </c>
      <c r="AO23" s="63">
        <v>229642940.10000008</v>
      </c>
      <c r="AP23" s="63">
        <v>195912467.48540649</v>
      </c>
      <c r="AQ23" s="63">
        <v>188372971.21880794</v>
      </c>
      <c r="AR23" s="63">
        <v>61189172.05999998</v>
      </c>
      <c r="AS23" s="63">
        <v>111657537.98765852</v>
      </c>
      <c r="AU23" s="63">
        <f t="shared" ref="AU23:AU24" si="2">SUM(BB23:BM23)</f>
        <v>2453976023.0647902</v>
      </c>
      <c r="AV23" s="64"/>
      <c r="AW23" s="63"/>
      <c r="AX23" s="63"/>
      <c r="AY23" s="63"/>
      <c r="AZ23" s="63"/>
      <c r="BA23" s="63"/>
      <c r="BB23" s="63">
        <v>351727589.17543733</v>
      </c>
      <c r="BC23" s="63">
        <v>306439280.05318063</v>
      </c>
      <c r="BD23" s="63">
        <v>380844666.73295772</v>
      </c>
      <c r="BE23" s="63">
        <v>359755216.20000011</v>
      </c>
      <c r="BF23" s="63">
        <v>198351864.63214901</v>
      </c>
      <c r="BG23" s="63">
        <v>72151738.232098892</v>
      </c>
      <c r="BH23" s="63">
        <v>128912651.05209893</v>
      </c>
      <c r="BI23" s="63">
        <v>100146364.82806581</v>
      </c>
      <c r="BJ23" s="63">
        <v>135361745.84000006</v>
      </c>
      <c r="BK23" s="63">
        <v>122342439.06000003</v>
      </c>
      <c r="BL23" s="63">
        <v>190629434.38016477</v>
      </c>
      <c r="BM23" s="63">
        <v>107313032.87863661</v>
      </c>
      <c r="BO23" s="63">
        <f t="shared" ref="BO23:BO24" si="3">SUM(BV23:CG23)</f>
        <v>1637180304.6187842</v>
      </c>
      <c r="BP23" s="64"/>
      <c r="BQ23" s="63"/>
      <c r="BR23" s="63"/>
      <c r="BS23" s="63"/>
      <c r="BT23" s="63"/>
      <c r="BU23" s="63"/>
      <c r="BV23" s="63">
        <v>65873175.555153459</v>
      </c>
      <c r="BW23" s="63">
        <v>127467973.31203391</v>
      </c>
      <c r="BX23" s="63">
        <v>174825766.55242848</v>
      </c>
      <c r="BY23" s="63">
        <v>297072009.7419939</v>
      </c>
      <c r="BZ23" s="63">
        <v>197073687.0320988</v>
      </c>
      <c r="CA23" s="63">
        <v>80452572.059999987</v>
      </c>
      <c r="CB23" s="63">
        <v>122792434.9620586</v>
      </c>
      <c r="CC23" s="63">
        <v>116273600.71999998</v>
      </c>
      <c r="CD23" s="63">
        <v>245531246.98301709</v>
      </c>
      <c r="CE23" s="63">
        <v>61189172.05999998</v>
      </c>
      <c r="CF23" s="63">
        <v>65914209.860000037</v>
      </c>
      <c r="CG23" s="63">
        <v>82714455.779999971</v>
      </c>
      <c r="CI23" s="63">
        <f>SUM(CP23:DA23)</f>
        <v>1000448466.8259811</v>
      </c>
      <c r="CJ23" s="64"/>
      <c r="CK23" s="63"/>
      <c r="CL23" s="63"/>
      <c r="CM23" s="63"/>
      <c r="CN23" s="63"/>
      <c r="CO23" s="63"/>
      <c r="CP23" s="63">
        <v>61189172.05999998</v>
      </c>
      <c r="CQ23" s="63">
        <v>62462737.799999982</v>
      </c>
      <c r="CR23" s="63">
        <v>112804451.06000003</v>
      </c>
      <c r="CS23" s="63">
        <v>203800066.98598146</v>
      </c>
      <c r="CT23" s="63">
        <v>118525967.28000005</v>
      </c>
      <c r="CU23" s="63">
        <v>80452572.059999987</v>
      </c>
      <c r="CV23" s="63">
        <v>59215327.799999982</v>
      </c>
      <c r="CW23" s="63">
        <v>61189172.05999998</v>
      </c>
      <c r="CX23" s="63">
        <v>59215327.799999982</v>
      </c>
      <c r="CY23" s="63">
        <v>61189172.05999998</v>
      </c>
      <c r="CZ23" s="63">
        <v>61189172.05999998</v>
      </c>
      <c r="DA23" s="63">
        <v>59215327.799999982</v>
      </c>
    </row>
    <row r="24" spans="2:105">
      <c r="C24" s="23" t="s">
        <v>49</v>
      </c>
      <c r="D24" s="23" t="s">
        <v>80</v>
      </c>
      <c r="E24" s="23"/>
      <c r="F24" s="23"/>
      <c r="G24" s="63">
        <f>SUM(N24:Y24)</f>
        <v>0</v>
      </c>
      <c r="H24" s="64"/>
      <c r="I24" s="63"/>
      <c r="J24" s="63"/>
      <c r="K24" s="63"/>
      <c r="L24" s="63"/>
      <c r="M24" s="63"/>
      <c r="N24" s="63">
        <v>0</v>
      </c>
      <c r="O24" s="63">
        <v>0</v>
      </c>
      <c r="P24" s="63">
        <v>0</v>
      </c>
      <c r="Q24" s="63">
        <v>0</v>
      </c>
      <c r="R24" s="63">
        <v>0</v>
      </c>
      <c r="S24" s="63">
        <v>0</v>
      </c>
      <c r="T24" s="63">
        <v>0</v>
      </c>
      <c r="U24" s="63">
        <v>0</v>
      </c>
      <c r="V24" s="63">
        <v>0</v>
      </c>
      <c r="W24" s="63">
        <v>0</v>
      </c>
      <c r="X24" s="63">
        <v>0</v>
      </c>
      <c r="Y24" s="63">
        <v>0</v>
      </c>
      <c r="Z24" s="23"/>
      <c r="AA24" s="63">
        <f>SUM(AH24:AS24)</f>
        <v>0</v>
      </c>
      <c r="AB24" s="64"/>
      <c r="AC24" s="63"/>
      <c r="AD24" s="63"/>
      <c r="AE24" s="63"/>
      <c r="AF24" s="63"/>
      <c r="AG24" s="63"/>
      <c r="AH24" s="63">
        <v>0</v>
      </c>
      <c r="AI24" s="63">
        <v>0</v>
      </c>
      <c r="AJ24" s="63">
        <v>0</v>
      </c>
      <c r="AK24" s="63">
        <v>0</v>
      </c>
      <c r="AL24" s="63">
        <v>0</v>
      </c>
      <c r="AM24" s="63">
        <v>0</v>
      </c>
      <c r="AN24" s="63">
        <v>0</v>
      </c>
      <c r="AO24" s="63">
        <v>0</v>
      </c>
      <c r="AP24" s="63">
        <v>0</v>
      </c>
      <c r="AQ24" s="63">
        <v>0</v>
      </c>
      <c r="AR24" s="63">
        <v>0</v>
      </c>
      <c r="AS24" s="63">
        <v>0</v>
      </c>
      <c r="AU24" s="63">
        <f t="shared" si="2"/>
        <v>0</v>
      </c>
      <c r="AV24" s="64"/>
      <c r="AW24" s="63"/>
      <c r="AX24" s="63"/>
      <c r="AY24" s="63"/>
      <c r="AZ24" s="63"/>
      <c r="BA24" s="63"/>
      <c r="BB24" s="63">
        <v>0</v>
      </c>
      <c r="BC24" s="63">
        <v>0</v>
      </c>
      <c r="BD24" s="63">
        <v>0</v>
      </c>
      <c r="BE24" s="63">
        <v>0</v>
      </c>
      <c r="BF24" s="63">
        <v>0</v>
      </c>
      <c r="BG24" s="63">
        <v>0</v>
      </c>
      <c r="BH24" s="63">
        <v>0</v>
      </c>
      <c r="BI24" s="63">
        <v>0</v>
      </c>
      <c r="BJ24" s="63">
        <v>0</v>
      </c>
      <c r="BK24" s="63">
        <v>0</v>
      </c>
      <c r="BL24" s="63">
        <v>0</v>
      </c>
      <c r="BM24" s="63">
        <v>0</v>
      </c>
      <c r="BO24" s="63">
        <f t="shared" si="3"/>
        <v>0</v>
      </c>
      <c r="BP24" s="64"/>
      <c r="BQ24" s="63"/>
      <c r="BR24" s="63"/>
      <c r="BS24" s="63"/>
      <c r="BT24" s="63"/>
      <c r="BU24" s="63"/>
      <c r="BV24" s="63">
        <v>0</v>
      </c>
      <c r="BW24" s="63">
        <v>0</v>
      </c>
      <c r="BX24" s="63">
        <v>0</v>
      </c>
      <c r="BY24" s="63">
        <v>0</v>
      </c>
      <c r="BZ24" s="63">
        <v>0</v>
      </c>
      <c r="CA24" s="63">
        <v>0</v>
      </c>
      <c r="CB24" s="63">
        <v>0</v>
      </c>
      <c r="CC24" s="63">
        <v>0</v>
      </c>
      <c r="CD24" s="63">
        <v>0</v>
      </c>
      <c r="CE24" s="63">
        <v>0</v>
      </c>
      <c r="CF24" s="63">
        <v>0</v>
      </c>
      <c r="CG24" s="63">
        <v>0</v>
      </c>
      <c r="CI24" s="63">
        <f>SUM(CP24:DA24)</f>
        <v>0</v>
      </c>
      <c r="CJ24" s="64"/>
      <c r="CK24" s="63"/>
      <c r="CL24" s="63"/>
      <c r="CM24" s="63"/>
      <c r="CN24" s="63"/>
      <c r="CO24" s="63"/>
      <c r="CP24" s="63"/>
      <c r="CQ24" s="63"/>
      <c r="CR24" s="63"/>
      <c r="CS24" s="63"/>
      <c r="CT24" s="63"/>
      <c r="CU24" s="63"/>
      <c r="CV24" s="63"/>
      <c r="CW24" s="63"/>
      <c r="CX24" s="63"/>
      <c r="CY24" s="63"/>
      <c r="CZ24" s="63"/>
      <c r="DA24" s="63"/>
    </row>
    <row r="25" spans="2:105" hidden="1">
      <c r="C25" s="23" t="s">
        <v>50</v>
      </c>
      <c r="D25" s="23" t="s">
        <v>80</v>
      </c>
      <c r="E25" s="23"/>
      <c r="F25" s="23"/>
      <c r="G25" s="63">
        <f t="shared" ref="G25" si="4">SUM(N25:Y25)</f>
        <v>0</v>
      </c>
      <c r="H25" s="64"/>
      <c r="I25" s="63"/>
      <c r="J25" s="63"/>
      <c r="K25" s="63"/>
      <c r="L25" s="63"/>
      <c r="M25" s="63"/>
      <c r="N25" s="63">
        <v>0</v>
      </c>
      <c r="O25" s="63">
        <v>0</v>
      </c>
      <c r="P25" s="63">
        <v>0</v>
      </c>
      <c r="Q25" s="63">
        <v>0</v>
      </c>
      <c r="R25" s="63">
        <v>0</v>
      </c>
      <c r="S25" s="63">
        <v>0</v>
      </c>
      <c r="T25" s="63">
        <v>0</v>
      </c>
      <c r="U25" s="63">
        <v>0</v>
      </c>
      <c r="V25" s="63">
        <v>0</v>
      </c>
      <c r="W25" s="63">
        <v>0</v>
      </c>
      <c r="X25" s="63">
        <v>0</v>
      </c>
      <c r="Y25" s="63">
        <v>0</v>
      </c>
      <c r="Z25" s="23"/>
      <c r="AA25" s="63">
        <f t="shared" ref="AA25" si="5">SUM(AH25:AS25)</f>
        <v>0</v>
      </c>
      <c r="AB25" s="64"/>
      <c r="AC25" s="63"/>
      <c r="AD25" s="63"/>
      <c r="AE25" s="63"/>
      <c r="AF25" s="63"/>
      <c r="AG25" s="63"/>
      <c r="AH25" s="63">
        <v>0</v>
      </c>
      <c r="AI25" s="63">
        <v>0</v>
      </c>
      <c r="AJ25" s="63">
        <v>0</v>
      </c>
      <c r="AK25" s="63">
        <v>0</v>
      </c>
      <c r="AL25" s="63">
        <v>0</v>
      </c>
      <c r="AM25" s="63">
        <v>0</v>
      </c>
      <c r="AN25" s="63">
        <v>0</v>
      </c>
      <c r="AO25" s="63">
        <v>0</v>
      </c>
      <c r="AP25" s="63">
        <v>0</v>
      </c>
      <c r="AQ25" s="63">
        <v>0</v>
      </c>
      <c r="AR25" s="63">
        <v>0</v>
      </c>
      <c r="AS25" s="63">
        <v>0</v>
      </c>
      <c r="AU25" s="63">
        <v>0</v>
      </c>
      <c r="AV25" s="64"/>
      <c r="AW25" s="63"/>
      <c r="AX25" s="63"/>
      <c r="AY25" s="63"/>
      <c r="AZ25" s="63"/>
      <c r="BA25" s="63"/>
      <c r="BB25" s="63">
        <v>0</v>
      </c>
      <c r="BC25" s="63">
        <v>0</v>
      </c>
      <c r="BD25" s="63">
        <v>0</v>
      </c>
      <c r="BE25" s="63">
        <v>0</v>
      </c>
      <c r="BF25" s="63">
        <v>0</v>
      </c>
      <c r="BG25" s="63">
        <v>0</v>
      </c>
      <c r="BH25" s="63">
        <v>0</v>
      </c>
      <c r="BI25" s="63">
        <v>0</v>
      </c>
      <c r="BJ25" s="63">
        <v>0</v>
      </c>
      <c r="BK25" s="63">
        <v>0</v>
      </c>
      <c r="BL25" s="63">
        <v>0</v>
      </c>
      <c r="BM25" s="63">
        <v>0</v>
      </c>
      <c r="BO25" s="63">
        <v>0</v>
      </c>
      <c r="BP25" s="64"/>
      <c r="BQ25" s="63"/>
      <c r="BR25" s="63"/>
      <c r="BS25" s="63"/>
      <c r="BT25" s="63"/>
      <c r="BU25" s="63"/>
      <c r="BV25" s="63">
        <v>0</v>
      </c>
      <c r="BW25" s="63">
        <v>0</v>
      </c>
      <c r="BX25" s="63">
        <v>0</v>
      </c>
      <c r="BY25" s="63">
        <v>0</v>
      </c>
      <c r="BZ25" s="63">
        <v>0</v>
      </c>
      <c r="CA25" s="63">
        <v>0</v>
      </c>
      <c r="CB25" s="63">
        <v>0</v>
      </c>
      <c r="CC25" s="63">
        <v>0</v>
      </c>
      <c r="CD25" s="63">
        <v>0</v>
      </c>
      <c r="CE25" s="63">
        <v>0</v>
      </c>
      <c r="CF25" s="63">
        <v>0</v>
      </c>
      <c r="CG25" s="63">
        <v>0</v>
      </c>
      <c r="CI25" s="63">
        <v>0</v>
      </c>
      <c r="CJ25" s="64"/>
      <c r="CK25" s="63"/>
      <c r="CL25" s="63"/>
      <c r="CM25" s="63"/>
      <c r="CN25" s="63"/>
      <c r="CO25" s="63"/>
      <c r="CP25" s="63"/>
      <c r="CQ25" s="63"/>
      <c r="CR25" s="63"/>
      <c r="CS25" s="63"/>
      <c r="CT25" s="63"/>
      <c r="CU25" s="63"/>
      <c r="CV25" s="63"/>
      <c r="CW25" s="63"/>
      <c r="CX25" s="63"/>
      <c r="CY25" s="63"/>
      <c r="CZ25" s="63"/>
      <c r="DA25" s="63"/>
    </row>
    <row r="26" spans="2:105">
      <c r="C26" s="23" t="s">
        <v>81</v>
      </c>
      <c r="D26" s="23" t="s">
        <v>80</v>
      </c>
      <c r="E26" s="23"/>
      <c r="F26" s="23"/>
      <c r="G26" s="63">
        <f>SUM(N26:Y26)</f>
        <v>0</v>
      </c>
      <c r="H26" s="64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23"/>
      <c r="AA26" s="63">
        <f t="shared" ref="AA26" si="6">SUM(AH26:AS26)</f>
        <v>0</v>
      </c>
      <c r="AB26" s="64"/>
      <c r="AC26" s="63"/>
      <c r="AD26" s="63"/>
      <c r="AE26" s="63"/>
      <c r="AF26" s="63"/>
      <c r="AG26" s="63"/>
      <c r="AH26" s="63"/>
      <c r="AI26" s="63"/>
      <c r="AJ26" s="63"/>
      <c r="AK26" s="63"/>
      <c r="AL26" s="63"/>
      <c r="AM26" s="63"/>
      <c r="AN26" s="63"/>
      <c r="AO26" s="63"/>
      <c r="AP26" s="63"/>
      <c r="AQ26" s="63"/>
      <c r="AR26" s="63"/>
      <c r="AS26" s="63"/>
      <c r="AU26" s="63">
        <f t="shared" ref="AU26" si="7">SUM(BB26:BM26)</f>
        <v>0</v>
      </c>
      <c r="AV26" s="64"/>
      <c r="AW26" s="63"/>
      <c r="AX26" s="63"/>
      <c r="AY26" s="63"/>
      <c r="AZ26" s="63"/>
      <c r="BA26" s="63"/>
      <c r="BB26" s="63"/>
      <c r="BC26" s="63"/>
      <c r="BD26" s="63"/>
      <c r="BE26" s="63"/>
      <c r="BF26" s="63"/>
      <c r="BG26" s="63"/>
      <c r="BH26" s="63"/>
      <c r="BI26" s="63"/>
      <c r="BJ26" s="63"/>
      <c r="BK26" s="63"/>
      <c r="BL26" s="63"/>
      <c r="BM26" s="63"/>
      <c r="BO26" s="63">
        <f t="shared" ref="BO26" si="8">SUM(BV26:CG26)</f>
        <v>0</v>
      </c>
      <c r="BP26" s="64"/>
      <c r="BQ26" s="63"/>
      <c r="BR26" s="63"/>
      <c r="BS26" s="63"/>
      <c r="BT26" s="63"/>
      <c r="BU26" s="63"/>
      <c r="BV26" s="63"/>
      <c r="BW26" s="63"/>
      <c r="BX26" s="63"/>
      <c r="BY26" s="63"/>
      <c r="BZ26" s="63"/>
      <c r="CA26" s="63"/>
      <c r="CB26" s="63"/>
      <c r="CC26" s="63"/>
      <c r="CD26" s="63"/>
      <c r="CE26" s="63"/>
      <c r="CF26" s="63"/>
      <c r="CG26" s="63"/>
      <c r="CI26" s="63">
        <f>SUM(CP26:DA26)</f>
        <v>0</v>
      </c>
      <c r="CJ26" s="64"/>
      <c r="CK26" s="63"/>
      <c r="CL26" s="63"/>
      <c r="CM26" s="63"/>
      <c r="CN26" s="63"/>
      <c r="CO26" s="63"/>
      <c r="CP26" s="63"/>
      <c r="CQ26" s="63"/>
      <c r="CR26" s="63"/>
      <c r="CS26" s="63"/>
      <c r="CT26" s="63"/>
      <c r="CU26" s="63"/>
      <c r="CV26" s="63"/>
      <c r="CW26" s="63"/>
      <c r="CX26" s="63"/>
      <c r="CY26" s="63"/>
      <c r="CZ26" s="63"/>
      <c r="DA26" s="63"/>
    </row>
    <row r="27" spans="2:105">
      <c r="C27" s="23"/>
      <c r="D27" s="23"/>
      <c r="E27" s="23"/>
      <c r="F27" s="23"/>
      <c r="G27" s="57">
        <f>SUM(G20:G26)</f>
        <v>1915663497.3359394</v>
      </c>
      <c r="H27" s="112">
        <f>G27</f>
        <v>1915663497.3359394</v>
      </c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74">
        <f>SUM(AA20:AA26)</f>
        <v>2331125063.4554372</v>
      </c>
      <c r="AP27" s="48"/>
      <c r="AU27" s="74">
        <f>SUM(AU20:AU26)</f>
        <v>2514810023.0647902</v>
      </c>
      <c r="BO27" s="74">
        <f>SUM(BO20:BO26)</f>
        <v>1695014304.6187842</v>
      </c>
      <c r="BV27" s="111"/>
      <c r="BW27" s="111"/>
      <c r="BX27" s="138"/>
      <c r="BY27" s="111"/>
      <c r="BZ27" s="111"/>
      <c r="CA27" s="111"/>
      <c r="CI27" s="74">
        <f>SUM(CI20:CI26)</f>
        <v>1057282466.8259811</v>
      </c>
      <c r="CP27">
        <v>4462361.7741935477</v>
      </c>
      <c r="CQ27">
        <v>7216186.4332798105</v>
      </c>
      <c r="CR27">
        <v>7632650.7025499316</v>
      </c>
      <c r="CS27">
        <v>7173670.6857530028</v>
      </c>
      <c r="CT27">
        <v>4747695.8973202007</v>
      </c>
      <c r="CU27">
        <v>2140574.7070721658</v>
      </c>
      <c r="CV27">
        <v>2390242.0999999996</v>
      </c>
      <c r="CW27">
        <v>2936088</v>
      </c>
      <c r="CX27">
        <v>4291911.3999999985</v>
      </c>
      <c r="CY27">
        <v>3376131.9032258056</v>
      </c>
      <c r="CZ27">
        <v>7993447.9032258056</v>
      </c>
      <c r="DA27">
        <v>2038352.666666666</v>
      </c>
    </row>
    <row r="28" spans="2:105"/>
    <row r="29" spans="2:105" s="50" customFormat="1">
      <c r="B29" s="50" t="s">
        <v>82</v>
      </c>
      <c r="F29" s="51"/>
      <c r="G29" s="50" t="str">
        <f>G18</f>
        <v>Total 2024/25</v>
      </c>
      <c r="H29" s="50" t="str">
        <f>H18</f>
        <v>Gas Year 2024/25</v>
      </c>
      <c r="I29" s="50" t="str">
        <f>I18</f>
        <v>Q4-24</v>
      </c>
      <c r="J29" s="50" t="str">
        <f t="shared" ref="J29:L29" si="9">J18</f>
        <v>Q1-25</v>
      </c>
      <c r="K29" s="50" t="str">
        <f t="shared" si="9"/>
        <v>Q2-25</v>
      </c>
      <c r="L29" s="50" t="str">
        <f t="shared" si="9"/>
        <v>Q3-25</v>
      </c>
      <c r="N29" s="58">
        <f>N18</f>
        <v>45566</v>
      </c>
      <c r="O29" s="58">
        <f t="shared" ref="O29:Y29" si="10">O18</f>
        <v>45597</v>
      </c>
      <c r="P29" s="58">
        <f t="shared" si="10"/>
        <v>45627</v>
      </c>
      <c r="Q29" s="58">
        <f t="shared" si="10"/>
        <v>45658</v>
      </c>
      <c r="R29" s="58">
        <f t="shared" si="10"/>
        <v>45689</v>
      </c>
      <c r="S29" s="58">
        <f t="shared" si="10"/>
        <v>45717</v>
      </c>
      <c r="T29" s="58">
        <f t="shared" si="10"/>
        <v>45748</v>
      </c>
      <c r="U29" s="58">
        <f t="shared" si="10"/>
        <v>45778</v>
      </c>
      <c r="V29" s="58">
        <f t="shared" si="10"/>
        <v>45809</v>
      </c>
      <c r="W29" s="58">
        <f t="shared" si="10"/>
        <v>45839</v>
      </c>
      <c r="X29" s="58">
        <f t="shared" si="10"/>
        <v>45870</v>
      </c>
      <c r="Y29" s="58">
        <f t="shared" si="10"/>
        <v>45901</v>
      </c>
      <c r="AA29" s="50" t="str">
        <f>AA18</f>
        <v>Total 2025/26</v>
      </c>
      <c r="AB29" s="50" t="str">
        <f t="shared" ref="AB29:AF29" si="11">AB18</f>
        <v>Gas Year 2025/26</v>
      </c>
      <c r="AC29" s="50" t="str">
        <f t="shared" si="11"/>
        <v>Q4-25</v>
      </c>
      <c r="AD29" s="50" t="str">
        <f t="shared" si="11"/>
        <v>Q1-26</v>
      </c>
      <c r="AE29" s="50" t="str">
        <f t="shared" si="11"/>
        <v>Q2-26</v>
      </c>
      <c r="AF29" s="50" t="str">
        <f t="shared" si="11"/>
        <v>Q3-26</v>
      </c>
      <c r="AH29" s="58">
        <f>AH18</f>
        <v>45931</v>
      </c>
      <c r="AI29" s="58">
        <f t="shared" ref="AI29:AS29" si="12">AI18</f>
        <v>45962</v>
      </c>
      <c r="AJ29" s="58">
        <f t="shared" si="12"/>
        <v>45992</v>
      </c>
      <c r="AK29" s="58">
        <f t="shared" si="12"/>
        <v>46023</v>
      </c>
      <c r="AL29" s="58">
        <f t="shared" si="12"/>
        <v>46054</v>
      </c>
      <c r="AM29" s="58">
        <f t="shared" si="12"/>
        <v>46082</v>
      </c>
      <c r="AN29" s="58">
        <f t="shared" si="12"/>
        <v>46113</v>
      </c>
      <c r="AO29" s="58">
        <f t="shared" si="12"/>
        <v>46143</v>
      </c>
      <c r="AP29" s="58">
        <f t="shared" si="12"/>
        <v>46174</v>
      </c>
      <c r="AQ29" s="58">
        <f t="shared" si="12"/>
        <v>46204</v>
      </c>
      <c r="AR29" s="58">
        <f t="shared" si="12"/>
        <v>46235</v>
      </c>
      <c r="AS29" s="58">
        <f t="shared" si="12"/>
        <v>46266</v>
      </c>
      <c r="AU29" s="50" t="str">
        <f>AU18</f>
        <v>Total 2026/27</v>
      </c>
      <c r="AV29" s="50" t="str">
        <f t="shared" ref="AV29:AZ29" si="13">AV18</f>
        <v>Gas Year 2026/27</v>
      </c>
      <c r="AW29" s="50" t="str">
        <f t="shared" si="13"/>
        <v>Q4-26</v>
      </c>
      <c r="AX29" s="50" t="str">
        <f t="shared" si="13"/>
        <v>Q1-27</v>
      </c>
      <c r="AY29" s="50" t="str">
        <f t="shared" si="13"/>
        <v>Q2-27</v>
      </c>
      <c r="AZ29" s="50" t="str">
        <f t="shared" si="13"/>
        <v>Q3-27</v>
      </c>
      <c r="BB29" s="58">
        <f>BB18</f>
        <v>46296</v>
      </c>
      <c r="BC29" s="58">
        <f t="shared" ref="BC29:BM29" si="14">BC18</f>
        <v>46327</v>
      </c>
      <c r="BD29" s="58">
        <f t="shared" si="14"/>
        <v>46357</v>
      </c>
      <c r="BE29" s="58">
        <f t="shared" si="14"/>
        <v>46388</v>
      </c>
      <c r="BF29" s="58">
        <f t="shared" si="14"/>
        <v>46419</v>
      </c>
      <c r="BG29" s="58">
        <f t="shared" si="14"/>
        <v>46447</v>
      </c>
      <c r="BH29" s="58">
        <f t="shared" si="14"/>
        <v>46478</v>
      </c>
      <c r="BI29" s="58">
        <f t="shared" si="14"/>
        <v>46508</v>
      </c>
      <c r="BJ29" s="58">
        <f t="shared" si="14"/>
        <v>46539</v>
      </c>
      <c r="BK29" s="58">
        <f t="shared" si="14"/>
        <v>46569</v>
      </c>
      <c r="BL29" s="58">
        <f t="shared" si="14"/>
        <v>46600</v>
      </c>
      <c r="BM29" s="58">
        <f t="shared" si="14"/>
        <v>46631</v>
      </c>
      <c r="BO29" s="50" t="str">
        <f>BO18</f>
        <v>Total 2027/28</v>
      </c>
      <c r="BP29" s="50" t="str">
        <f t="shared" ref="BP29:BT29" si="15">BP18</f>
        <v>Gas Year 2027/28</v>
      </c>
      <c r="BQ29" s="50" t="str">
        <f t="shared" si="15"/>
        <v>Q4-27</v>
      </c>
      <c r="BR29" s="50" t="str">
        <f t="shared" si="15"/>
        <v>Q1-28</v>
      </c>
      <c r="BS29" s="50" t="str">
        <f t="shared" si="15"/>
        <v>Q2-28</v>
      </c>
      <c r="BT29" s="50" t="str">
        <f t="shared" si="15"/>
        <v>Q3-28</v>
      </c>
      <c r="BV29" s="58">
        <f>BV18</f>
        <v>46661</v>
      </c>
      <c r="BW29" s="58">
        <f t="shared" ref="BW29:CG29" si="16">BW18</f>
        <v>46692</v>
      </c>
      <c r="BX29" s="58">
        <f t="shared" si="16"/>
        <v>46722</v>
      </c>
      <c r="BY29" s="58">
        <f t="shared" si="16"/>
        <v>46753</v>
      </c>
      <c r="BZ29" s="58">
        <f t="shared" si="16"/>
        <v>46784</v>
      </c>
      <c r="CA29" s="58">
        <f t="shared" si="16"/>
        <v>46813</v>
      </c>
      <c r="CB29" s="58">
        <f t="shared" si="16"/>
        <v>46844</v>
      </c>
      <c r="CC29" s="58">
        <f t="shared" si="16"/>
        <v>46874</v>
      </c>
      <c r="CD29" s="58">
        <f t="shared" si="16"/>
        <v>46905</v>
      </c>
      <c r="CE29" s="58">
        <f t="shared" si="16"/>
        <v>46935</v>
      </c>
      <c r="CF29" s="58">
        <f t="shared" si="16"/>
        <v>46966</v>
      </c>
      <c r="CG29" s="58">
        <f t="shared" si="16"/>
        <v>46997</v>
      </c>
      <c r="CH29" s="58"/>
      <c r="CI29" s="50" t="str">
        <f>CI18</f>
        <v>Total 2028/29</v>
      </c>
      <c r="CJ29" s="50" t="str">
        <f>CJ18</f>
        <v>Gas Year 2028/29</v>
      </c>
      <c r="CK29" s="50" t="str">
        <f>CK18</f>
        <v>Q4-28</v>
      </c>
      <c r="CL29" s="50" t="str">
        <f t="shared" ref="CL29:CM29" si="17">CL18</f>
        <v>Q1-29</v>
      </c>
      <c r="CM29" s="50" t="str">
        <f t="shared" si="17"/>
        <v>Q2-29</v>
      </c>
      <c r="CN29" s="50" t="str">
        <f>CN18</f>
        <v>Q3-29</v>
      </c>
      <c r="CP29" s="58">
        <f>CP18</f>
        <v>47027</v>
      </c>
      <c r="CQ29" s="58">
        <f t="shared" ref="CQ29:DA29" si="18">CQ18</f>
        <v>47058</v>
      </c>
      <c r="CR29" s="58">
        <f t="shared" si="18"/>
        <v>47088</v>
      </c>
      <c r="CS29" s="58">
        <f t="shared" si="18"/>
        <v>47119</v>
      </c>
      <c r="CT29" s="58">
        <f t="shared" si="18"/>
        <v>47150</v>
      </c>
      <c r="CU29" s="58">
        <f t="shared" si="18"/>
        <v>47178</v>
      </c>
      <c r="CV29" s="58">
        <f t="shared" si="18"/>
        <v>47209</v>
      </c>
      <c r="CW29" s="58">
        <f t="shared" si="18"/>
        <v>47239</v>
      </c>
      <c r="CX29" s="58">
        <f t="shared" si="18"/>
        <v>47270</v>
      </c>
      <c r="CY29" s="58">
        <f t="shared" si="18"/>
        <v>47300</v>
      </c>
      <c r="CZ29" s="58">
        <f t="shared" si="18"/>
        <v>47331</v>
      </c>
      <c r="DA29" s="58">
        <f t="shared" si="18"/>
        <v>47362</v>
      </c>
    </row>
    <row r="30" spans="2:105">
      <c r="C30" s="29" t="s">
        <v>78</v>
      </c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23"/>
      <c r="AH30" s="23"/>
      <c r="AI30" s="23"/>
      <c r="AJ30" s="23"/>
      <c r="AK30" s="23"/>
      <c r="AL30" s="23"/>
      <c r="AM30" s="23"/>
      <c r="AN30" s="23"/>
      <c r="AO30" s="23"/>
      <c r="AP30" s="23"/>
      <c r="AQ30" s="23"/>
      <c r="AR30" s="23"/>
      <c r="AS30" s="23"/>
      <c r="AV30" s="23"/>
    </row>
    <row r="31" spans="2:105">
      <c r="C31" s="23" t="s">
        <v>79</v>
      </c>
      <c r="D31" s="23" t="s">
        <v>80</v>
      </c>
      <c r="E31" s="23"/>
      <c r="F31" s="23"/>
      <c r="G31" s="63">
        <f>H31</f>
        <v>0</v>
      </c>
      <c r="H31" s="64">
        <v>0</v>
      </c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23"/>
      <c r="AA31" s="63">
        <f>AB31</f>
        <v>0</v>
      </c>
      <c r="AB31" s="63">
        <v>0</v>
      </c>
      <c r="AC31" s="64"/>
      <c r="AD31" s="64"/>
      <c r="AE31" s="64"/>
      <c r="AF31" s="64"/>
      <c r="AG31" s="64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U31" s="63">
        <f>AV31</f>
        <v>0</v>
      </c>
      <c r="AV31" s="63">
        <v>0</v>
      </c>
      <c r="AW31" s="64"/>
      <c r="AX31" s="64"/>
      <c r="AY31" s="64"/>
      <c r="AZ31" s="64"/>
      <c r="BA31" s="64"/>
      <c r="BB31" s="64"/>
      <c r="BC31" s="64"/>
      <c r="BD31" s="64"/>
      <c r="BE31" s="64"/>
      <c r="BF31" s="64"/>
      <c r="BG31" s="64"/>
      <c r="BH31" s="64"/>
      <c r="BI31" s="64"/>
      <c r="BJ31" s="64"/>
      <c r="BK31" s="64"/>
      <c r="BL31" s="64"/>
      <c r="BM31" s="64"/>
      <c r="BO31" s="63">
        <f>BP31</f>
        <v>0</v>
      </c>
      <c r="BP31" s="63">
        <v>0</v>
      </c>
      <c r="BQ31" s="64"/>
      <c r="BR31" s="64"/>
      <c r="BS31" s="64"/>
      <c r="BT31" s="64"/>
      <c r="BU31" s="64"/>
      <c r="BV31" s="64"/>
      <c r="BW31" s="64"/>
      <c r="BX31" s="64"/>
      <c r="BY31" s="64"/>
      <c r="BZ31" s="64"/>
      <c r="CA31" s="64"/>
      <c r="CB31" s="64"/>
      <c r="CC31" s="64"/>
      <c r="CD31" s="64"/>
      <c r="CE31" s="64"/>
      <c r="CF31" s="64"/>
      <c r="CG31" s="64"/>
      <c r="CI31" s="63">
        <f>CJ31</f>
        <v>0</v>
      </c>
      <c r="CJ31" s="63">
        <v>0</v>
      </c>
      <c r="CK31" s="64"/>
      <c r="CL31" s="64"/>
      <c r="CM31" s="64"/>
      <c r="CN31" s="64"/>
      <c r="CO31" s="64"/>
      <c r="CP31" s="64"/>
      <c r="CQ31" s="64"/>
      <c r="CR31" s="64"/>
      <c r="CS31" s="64"/>
      <c r="CT31" s="64"/>
      <c r="CU31" s="64"/>
      <c r="CV31" s="64"/>
      <c r="CW31" s="64"/>
      <c r="CX31" s="64"/>
      <c r="CY31" s="64"/>
      <c r="CZ31" s="64"/>
      <c r="DA31" s="64"/>
    </row>
    <row r="32" spans="2:105">
      <c r="C32" s="23" t="s">
        <v>46</v>
      </c>
      <c r="D32" s="23" t="s">
        <v>80</v>
      </c>
      <c r="E32" s="23"/>
      <c r="F32" s="23"/>
      <c r="G32" s="63">
        <f>SUM(I32:L32)</f>
        <v>0</v>
      </c>
      <c r="H32" s="64"/>
      <c r="I32" s="63">
        <v>0</v>
      </c>
      <c r="J32" s="63">
        <v>0</v>
      </c>
      <c r="K32" s="63">
        <v>0</v>
      </c>
      <c r="L32" s="63">
        <v>0</v>
      </c>
      <c r="M32" s="63"/>
      <c r="N32" s="63"/>
      <c r="O32" s="63"/>
      <c r="P32" s="63"/>
      <c r="Q32" s="63"/>
      <c r="R32" s="63"/>
      <c r="S32" s="63"/>
      <c r="T32" s="63"/>
      <c r="U32" s="63"/>
      <c r="V32" s="63"/>
      <c r="W32" s="63"/>
      <c r="X32" s="63"/>
      <c r="Y32" s="63"/>
      <c r="Z32" s="23"/>
      <c r="AA32" s="63">
        <f>SUM(AC32:AF32)</f>
        <v>0</v>
      </c>
      <c r="AB32" s="64"/>
      <c r="AC32" s="63">
        <v>0</v>
      </c>
      <c r="AD32" s="63">
        <v>0</v>
      </c>
      <c r="AE32" s="63">
        <v>0</v>
      </c>
      <c r="AF32" s="63">
        <v>0</v>
      </c>
      <c r="AG32" s="63"/>
      <c r="AH32" s="63"/>
      <c r="AI32" s="63"/>
      <c r="AJ32" s="63"/>
      <c r="AK32" s="63"/>
      <c r="AL32" s="63"/>
      <c r="AM32" s="63"/>
      <c r="AN32" s="63"/>
      <c r="AO32" s="63"/>
      <c r="AP32" s="63"/>
      <c r="AQ32" s="63"/>
      <c r="AR32" s="63"/>
      <c r="AS32" s="63"/>
      <c r="AU32" s="63">
        <f>SUM(AW32:AZ32)</f>
        <v>0</v>
      </c>
      <c r="AV32" s="64"/>
      <c r="AW32" s="63">
        <v>0</v>
      </c>
      <c r="AX32" s="63">
        <v>0</v>
      </c>
      <c r="AY32" s="63">
        <v>0</v>
      </c>
      <c r="AZ32" s="63">
        <v>0</v>
      </c>
      <c r="BA32" s="63"/>
      <c r="BB32" s="63"/>
      <c r="BC32" s="63"/>
      <c r="BD32" s="63"/>
      <c r="BE32" s="63"/>
      <c r="BF32" s="63"/>
      <c r="BG32" s="63"/>
      <c r="BH32" s="63"/>
      <c r="BI32" s="63"/>
      <c r="BJ32" s="63"/>
      <c r="BK32" s="63"/>
      <c r="BL32" s="63"/>
      <c r="BM32" s="63"/>
      <c r="BO32" s="63">
        <f>SUM(BQ32:BT32)</f>
        <v>0</v>
      </c>
      <c r="BP32" s="64"/>
      <c r="BQ32" s="63">
        <v>0</v>
      </c>
      <c r="BR32" s="63">
        <v>0</v>
      </c>
      <c r="BS32" s="63">
        <v>0</v>
      </c>
      <c r="BT32" s="63">
        <v>0</v>
      </c>
      <c r="BU32" s="63"/>
      <c r="BV32" s="63"/>
      <c r="BW32" s="63"/>
      <c r="BX32" s="63"/>
      <c r="BY32" s="63"/>
      <c r="BZ32" s="63"/>
      <c r="CA32" s="63"/>
      <c r="CB32" s="63"/>
      <c r="CC32" s="63"/>
      <c r="CD32" s="63"/>
      <c r="CE32" s="63"/>
      <c r="CF32" s="63"/>
      <c r="CG32" s="63"/>
      <c r="CI32" s="63">
        <f>SUM(CK32:CN32)</f>
        <v>0</v>
      </c>
      <c r="CJ32" s="64"/>
      <c r="CK32" s="63">
        <v>0</v>
      </c>
      <c r="CL32" s="63">
        <v>0</v>
      </c>
      <c r="CM32" s="63">
        <v>0</v>
      </c>
      <c r="CN32" s="63">
        <v>0</v>
      </c>
      <c r="CO32" s="63"/>
      <c r="CP32" s="63"/>
      <c r="CQ32" s="63"/>
      <c r="CR32" s="63"/>
      <c r="CS32" s="63"/>
      <c r="CT32" s="63"/>
      <c r="CU32" s="63"/>
      <c r="CV32" s="63"/>
      <c r="CW32" s="63"/>
      <c r="CX32" s="63"/>
      <c r="CY32" s="63"/>
      <c r="CZ32" s="63"/>
      <c r="DA32" s="63"/>
    </row>
    <row r="33" spans="2:105">
      <c r="C33" s="23" t="s">
        <v>47</v>
      </c>
      <c r="D33" s="23" t="s">
        <v>80</v>
      </c>
      <c r="E33" s="23"/>
      <c r="F33" s="23"/>
      <c r="G33" s="63">
        <f>SUM(N33:Y33)</f>
        <v>0</v>
      </c>
      <c r="H33" s="64"/>
      <c r="I33" s="63"/>
      <c r="J33" s="63"/>
      <c r="K33" s="63"/>
      <c r="L33" s="63"/>
      <c r="M33" s="63"/>
      <c r="N33" s="63">
        <v>0</v>
      </c>
      <c r="O33" s="63">
        <v>0</v>
      </c>
      <c r="P33" s="63">
        <v>0</v>
      </c>
      <c r="Q33" s="63">
        <v>0</v>
      </c>
      <c r="R33" s="63">
        <v>0</v>
      </c>
      <c r="S33" s="63">
        <v>0</v>
      </c>
      <c r="T33" s="63">
        <v>0</v>
      </c>
      <c r="U33" s="63">
        <v>0</v>
      </c>
      <c r="V33" s="63">
        <v>0</v>
      </c>
      <c r="W33" s="63">
        <v>0</v>
      </c>
      <c r="X33" s="63">
        <v>0</v>
      </c>
      <c r="Y33" s="63">
        <v>0</v>
      </c>
      <c r="Z33" s="23"/>
      <c r="AA33" s="63">
        <f>SUM(AH33:AS33)</f>
        <v>0</v>
      </c>
      <c r="AB33" s="64"/>
      <c r="AC33" s="63"/>
      <c r="AD33" s="63"/>
      <c r="AE33" s="63"/>
      <c r="AF33" s="63"/>
      <c r="AG33" s="63"/>
      <c r="AH33" s="63">
        <v>0</v>
      </c>
      <c r="AI33" s="63">
        <v>0</v>
      </c>
      <c r="AJ33" s="63">
        <v>0</v>
      </c>
      <c r="AK33" s="63">
        <v>0</v>
      </c>
      <c r="AL33" s="63">
        <v>0</v>
      </c>
      <c r="AM33" s="63">
        <v>0</v>
      </c>
      <c r="AN33" s="63">
        <v>0</v>
      </c>
      <c r="AO33" s="63">
        <v>0</v>
      </c>
      <c r="AP33" s="63">
        <v>0</v>
      </c>
      <c r="AQ33" s="63">
        <v>0</v>
      </c>
      <c r="AR33" s="63">
        <v>0</v>
      </c>
      <c r="AS33" s="63">
        <v>0</v>
      </c>
      <c r="AU33" s="63">
        <f>SUM(BB33:BM33)</f>
        <v>0</v>
      </c>
      <c r="AV33" s="64"/>
      <c r="AW33" s="63"/>
      <c r="AX33" s="63"/>
      <c r="AY33" s="63"/>
      <c r="AZ33" s="63"/>
      <c r="BA33" s="63"/>
      <c r="BB33" s="63">
        <v>0</v>
      </c>
      <c r="BC33" s="63">
        <v>0</v>
      </c>
      <c r="BD33" s="63">
        <v>0</v>
      </c>
      <c r="BE33" s="63">
        <v>0</v>
      </c>
      <c r="BF33" s="63">
        <v>0</v>
      </c>
      <c r="BG33" s="63">
        <v>0</v>
      </c>
      <c r="BH33" s="63">
        <v>0</v>
      </c>
      <c r="BI33" s="63">
        <v>0</v>
      </c>
      <c r="BJ33" s="63">
        <v>0</v>
      </c>
      <c r="BK33" s="63">
        <v>0</v>
      </c>
      <c r="BL33" s="63">
        <v>0</v>
      </c>
      <c r="BM33" s="63">
        <v>0</v>
      </c>
      <c r="BO33" s="63">
        <f>SUM(BV33:CG33)</f>
        <v>0</v>
      </c>
      <c r="BP33" s="64"/>
      <c r="BQ33" s="63"/>
      <c r="BR33" s="63"/>
      <c r="BS33" s="63"/>
      <c r="BT33" s="63"/>
      <c r="BU33" s="63"/>
      <c r="BV33" s="63">
        <v>0</v>
      </c>
      <c r="BW33" s="63">
        <v>0</v>
      </c>
      <c r="BX33" s="63">
        <v>0</v>
      </c>
      <c r="BY33" s="63">
        <v>0</v>
      </c>
      <c r="BZ33" s="63">
        <v>0</v>
      </c>
      <c r="CA33" s="63">
        <v>0</v>
      </c>
      <c r="CB33" s="63">
        <v>0</v>
      </c>
      <c r="CC33" s="63">
        <v>0</v>
      </c>
      <c r="CD33" s="63">
        <v>0</v>
      </c>
      <c r="CE33" s="63">
        <v>0</v>
      </c>
      <c r="CF33" s="63">
        <v>0</v>
      </c>
      <c r="CG33" s="63">
        <v>0</v>
      </c>
      <c r="CI33" s="63">
        <f>SUM(CP33:DA33)</f>
        <v>0</v>
      </c>
      <c r="CJ33" s="64"/>
      <c r="CK33" s="63"/>
      <c r="CL33" s="63"/>
      <c r="CM33" s="63"/>
      <c r="CN33" s="63"/>
      <c r="CO33" s="63"/>
      <c r="CP33" s="63">
        <v>0</v>
      </c>
      <c r="CQ33" s="63">
        <v>0</v>
      </c>
      <c r="CR33" s="63">
        <v>0</v>
      </c>
      <c r="CS33" s="63">
        <v>0</v>
      </c>
      <c r="CT33" s="63">
        <v>0</v>
      </c>
      <c r="CU33" s="63">
        <v>0</v>
      </c>
      <c r="CV33" s="63">
        <v>0</v>
      </c>
      <c r="CW33" s="63">
        <v>0</v>
      </c>
      <c r="CX33" s="63">
        <v>0</v>
      </c>
      <c r="CY33" s="63">
        <v>0</v>
      </c>
      <c r="CZ33" s="63">
        <v>0</v>
      </c>
      <c r="DA33" s="63">
        <v>0</v>
      </c>
    </row>
    <row r="34" spans="2:105">
      <c r="C34" s="23" t="s">
        <v>48</v>
      </c>
      <c r="D34" s="23" t="s">
        <v>80</v>
      </c>
      <c r="E34" s="23"/>
      <c r="F34" s="23"/>
      <c r="G34" s="63">
        <f>SUM(N34:Y34)</f>
        <v>0</v>
      </c>
      <c r="H34" s="64"/>
      <c r="I34" s="63"/>
      <c r="J34" s="63"/>
      <c r="K34" s="63"/>
      <c r="L34" s="63"/>
      <c r="M34" s="63"/>
      <c r="N34" s="63">
        <v>0</v>
      </c>
      <c r="O34" s="63">
        <v>0</v>
      </c>
      <c r="P34" s="63">
        <v>0</v>
      </c>
      <c r="Q34" s="63">
        <v>0</v>
      </c>
      <c r="R34" s="63">
        <v>0</v>
      </c>
      <c r="S34" s="63">
        <v>0</v>
      </c>
      <c r="T34" s="63">
        <v>0</v>
      </c>
      <c r="U34" s="63">
        <v>0</v>
      </c>
      <c r="V34" s="63">
        <v>0</v>
      </c>
      <c r="W34" s="63">
        <v>0</v>
      </c>
      <c r="X34" s="63">
        <v>0</v>
      </c>
      <c r="Y34" s="63">
        <v>0</v>
      </c>
      <c r="Z34" s="23"/>
      <c r="AA34" s="63">
        <f>SUM(AH34:AS34)</f>
        <v>0</v>
      </c>
      <c r="AB34" s="64"/>
      <c r="AC34" s="63"/>
      <c r="AD34" s="63"/>
      <c r="AE34" s="63"/>
      <c r="AF34" s="63"/>
      <c r="AG34" s="63"/>
      <c r="AH34" s="63">
        <v>0</v>
      </c>
      <c r="AI34" s="63">
        <v>0</v>
      </c>
      <c r="AJ34" s="63">
        <v>0</v>
      </c>
      <c r="AK34" s="63">
        <v>0</v>
      </c>
      <c r="AL34" s="63">
        <v>0</v>
      </c>
      <c r="AM34" s="63">
        <v>0</v>
      </c>
      <c r="AN34" s="63">
        <v>0</v>
      </c>
      <c r="AO34" s="63">
        <v>0</v>
      </c>
      <c r="AP34" s="63">
        <v>0</v>
      </c>
      <c r="AQ34" s="63">
        <v>0</v>
      </c>
      <c r="AR34" s="63">
        <v>0</v>
      </c>
      <c r="AS34" s="63">
        <v>0</v>
      </c>
      <c r="AU34" s="63">
        <f t="shared" ref="AU34" si="19">SUM(BB34:BM34)</f>
        <v>0</v>
      </c>
      <c r="AV34" s="64"/>
      <c r="AW34" s="63"/>
      <c r="AX34" s="63"/>
      <c r="AY34" s="63"/>
      <c r="AZ34" s="63"/>
      <c r="BA34" s="63"/>
      <c r="BB34" s="63">
        <v>0</v>
      </c>
      <c r="BC34" s="63">
        <v>0</v>
      </c>
      <c r="BD34" s="63">
        <v>0</v>
      </c>
      <c r="BE34" s="63">
        <v>0</v>
      </c>
      <c r="BF34" s="63">
        <v>0</v>
      </c>
      <c r="BG34" s="63">
        <v>0</v>
      </c>
      <c r="BH34" s="63">
        <v>0</v>
      </c>
      <c r="BI34" s="63">
        <v>0</v>
      </c>
      <c r="BJ34" s="63">
        <v>0</v>
      </c>
      <c r="BK34" s="63">
        <v>0</v>
      </c>
      <c r="BL34" s="63">
        <v>0</v>
      </c>
      <c r="BM34" s="63">
        <v>0</v>
      </c>
      <c r="BO34" s="63">
        <f>SUM(BV34:CG34)</f>
        <v>0</v>
      </c>
      <c r="BP34" s="64"/>
      <c r="BQ34" s="63"/>
      <c r="BR34" s="63"/>
      <c r="BS34" s="63"/>
      <c r="BT34" s="63"/>
      <c r="BU34" s="63"/>
      <c r="BV34" s="63">
        <v>0</v>
      </c>
      <c r="BW34" s="63">
        <v>0</v>
      </c>
      <c r="BX34" s="63">
        <v>0</v>
      </c>
      <c r="BY34" s="63">
        <v>0</v>
      </c>
      <c r="BZ34" s="63">
        <v>0</v>
      </c>
      <c r="CA34" s="63">
        <v>0</v>
      </c>
      <c r="CB34" s="63">
        <v>0</v>
      </c>
      <c r="CC34" s="63">
        <v>0</v>
      </c>
      <c r="CD34" s="63">
        <v>0</v>
      </c>
      <c r="CE34" s="63">
        <v>0</v>
      </c>
      <c r="CF34" s="63">
        <v>0</v>
      </c>
      <c r="CG34" s="63">
        <v>0</v>
      </c>
      <c r="CI34" s="63">
        <f t="shared" ref="CI34:CI35" si="20">SUM(CP34:DA34)</f>
        <v>0</v>
      </c>
      <c r="CJ34" s="64"/>
      <c r="CK34" s="63"/>
      <c r="CL34" s="63"/>
      <c r="CM34" s="63"/>
      <c r="CN34" s="63"/>
      <c r="CO34" s="63"/>
      <c r="CP34" s="63">
        <v>0</v>
      </c>
      <c r="CQ34" s="63">
        <v>0</v>
      </c>
      <c r="CR34" s="63">
        <v>0</v>
      </c>
      <c r="CS34" s="63">
        <v>0</v>
      </c>
      <c r="CT34" s="63">
        <v>0</v>
      </c>
      <c r="CU34" s="63">
        <v>0</v>
      </c>
      <c r="CV34" s="63">
        <v>0</v>
      </c>
      <c r="CW34" s="63">
        <v>0</v>
      </c>
      <c r="CX34" s="63">
        <v>0</v>
      </c>
      <c r="CY34" s="63">
        <v>0</v>
      </c>
      <c r="CZ34" s="63">
        <v>0</v>
      </c>
      <c r="DA34" s="63">
        <v>0</v>
      </c>
    </row>
    <row r="35" spans="2:105">
      <c r="C35" s="23" t="s">
        <v>49</v>
      </c>
      <c r="D35" s="23" t="s">
        <v>80</v>
      </c>
      <c r="E35" s="23"/>
      <c r="F35" s="23"/>
      <c r="G35" s="63">
        <f>SUM(N35:Y35)</f>
        <v>0</v>
      </c>
      <c r="H35" s="64"/>
      <c r="I35" s="63"/>
      <c r="J35" s="63"/>
      <c r="K35" s="63"/>
      <c r="L35" s="63"/>
      <c r="M35" s="63"/>
      <c r="N35" s="63">
        <v>0</v>
      </c>
      <c r="O35" s="63">
        <v>0</v>
      </c>
      <c r="P35" s="63">
        <v>0</v>
      </c>
      <c r="Q35" s="63">
        <v>0</v>
      </c>
      <c r="R35" s="63">
        <v>0</v>
      </c>
      <c r="S35" s="63">
        <v>0</v>
      </c>
      <c r="T35" s="63">
        <v>0</v>
      </c>
      <c r="U35" s="63">
        <v>0</v>
      </c>
      <c r="V35" s="63">
        <v>0</v>
      </c>
      <c r="W35" s="63">
        <v>0</v>
      </c>
      <c r="X35" s="63">
        <v>0</v>
      </c>
      <c r="Y35" s="63">
        <v>0</v>
      </c>
      <c r="Z35" s="23"/>
      <c r="AA35" s="63">
        <f>SUM(AH35:AS35)</f>
        <v>0</v>
      </c>
      <c r="AB35" s="64"/>
      <c r="AC35" s="63"/>
      <c r="AD35" s="63"/>
      <c r="AE35" s="63"/>
      <c r="AF35" s="63"/>
      <c r="AG35" s="63"/>
      <c r="AH35" s="63">
        <v>0</v>
      </c>
      <c r="AI35" s="63">
        <v>0</v>
      </c>
      <c r="AJ35" s="63">
        <v>0</v>
      </c>
      <c r="AK35" s="63">
        <v>0</v>
      </c>
      <c r="AL35" s="63">
        <v>0</v>
      </c>
      <c r="AM35" s="63">
        <v>0</v>
      </c>
      <c r="AN35" s="63">
        <v>0</v>
      </c>
      <c r="AO35" s="63">
        <v>0</v>
      </c>
      <c r="AP35" s="63">
        <v>0</v>
      </c>
      <c r="AQ35" s="63">
        <v>0</v>
      </c>
      <c r="AR35" s="63">
        <v>0</v>
      </c>
      <c r="AS35" s="63">
        <v>0</v>
      </c>
      <c r="AU35" s="63">
        <f>SUM(BB35:BM35)</f>
        <v>0</v>
      </c>
      <c r="AV35" s="64"/>
      <c r="AW35" s="63"/>
      <c r="AX35" s="63"/>
      <c r="AY35" s="63"/>
      <c r="AZ35" s="63"/>
      <c r="BA35" s="63"/>
      <c r="BB35" s="63">
        <v>0</v>
      </c>
      <c r="BC35" s="63">
        <v>0</v>
      </c>
      <c r="BD35" s="63">
        <v>0</v>
      </c>
      <c r="BE35" s="63">
        <v>0</v>
      </c>
      <c r="BF35" s="63">
        <v>0</v>
      </c>
      <c r="BG35" s="63">
        <v>0</v>
      </c>
      <c r="BH35" s="63">
        <v>0</v>
      </c>
      <c r="BI35" s="63">
        <v>0</v>
      </c>
      <c r="BJ35" s="63">
        <v>0</v>
      </c>
      <c r="BK35" s="63">
        <v>0</v>
      </c>
      <c r="BL35" s="63">
        <v>0</v>
      </c>
      <c r="BM35" s="63">
        <v>0</v>
      </c>
      <c r="BO35" s="63">
        <f>SUM(BV35:CG35)</f>
        <v>0</v>
      </c>
      <c r="BP35" s="64"/>
      <c r="BQ35" s="63"/>
      <c r="BR35" s="63"/>
      <c r="BS35" s="63"/>
      <c r="BT35" s="63"/>
      <c r="BU35" s="63"/>
      <c r="BV35" s="63">
        <v>0</v>
      </c>
      <c r="BW35" s="63">
        <v>0</v>
      </c>
      <c r="BX35" s="63">
        <v>0</v>
      </c>
      <c r="BY35" s="63">
        <v>0</v>
      </c>
      <c r="BZ35" s="63">
        <v>0</v>
      </c>
      <c r="CA35" s="63">
        <v>0</v>
      </c>
      <c r="CB35" s="63">
        <v>0</v>
      </c>
      <c r="CC35" s="63">
        <v>0</v>
      </c>
      <c r="CD35" s="63">
        <v>0</v>
      </c>
      <c r="CE35" s="63">
        <v>0</v>
      </c>
      <c r="CF35" s="63">
        <v>0</v>
      </c>
      <c r="CG35" s="63">
        <v>0</v>
      </c>
      <c r="CI35" s="63">
        <f t="shared" si="20"/>
        <v>0</v>
      </c>
      <c r="CJ35" s="64"/>
      <c r="CK35" s="63"/>
      <c r="CL35" s="63"/>
      <c r="CM35" s="63"/>
      <c r="CN35" s="63"/>
      <c r="CO35" s="63"/>
      <c r="CP35" s="63">
        <v>0</v>
      </c>
      <c r="CQ35" s="63">
        <v>0</v>
      </c>
      <c r="CR35" s="63">
        <v>0</v>
      </c>
      <c r="CS35" s="63">
        <v>0</v>
      </c>
      <c r="CT35" s="63">
        <v>0</v>
      </c>
      <c r="CU35" s="63">
        <v>0</v>
      </c>
      <c r="CV35" s="63">
        <v>0</v>
      </c>
      <c r="CW35" s="63">
        <v>0</v>
      </c>
      <c r="CX35" s="63">
        <v>0</v>
      </c>
      <c r="CY35" s="63">
        <v>0</v>
      </c>
      <c r="CZ35" s="63">
        <v>0</v>
      </c>
      <c r="DA35" s="63">
        <v>0</v>
      </c>
    </row>
    <row r="36" spans="2:105">
      <c r="C36" s="23" t="s">
        <v>81</v>
      </c>
      <c r="D36" s="23" t="s">
        <v>80</v>
      </c>
      <c r="E36" s="23"/>
      <c r="F36" s="23"/>
      <c r="G36" s="65">
        <f>SUM(N36:Y36)</f>
        <v>0</v>
      </c>
      <c r="H36" s="64"/>
      <c r="I36" s="63"/>
      <c r="J36" s="63"/>
      <c r="K36" s="63"/>
      <c r="L36" s="63"/>
      <c r="M36" s="63"/>
      <c r="N36" s="63"/>
      <c r="O36" s="63"/>
      <c r="P36" s="63"/>
      <c r="Q36" s="63"/>
      <c r="R36" s="63"/>
      <c r="S36" s="63"/>
      <c r="T36" s="63"/>
      <c r="U36" s="63"/>
      <c r="V36" s="63"/>
      <c r="W36" s="63"/>
      <c r="X36" s="63"/>
      <c r="Y36" s="63"/>
      <c r="Z36" s="23"/>
      <c r="AA36" s="63">
        <f t="shared" ref="AA36" si="21">SUM(AH36:AS36)</f>
        <v>0</v>
      </c>
      <c r="AB36" s="64"/>
      <c r="AC36" s="63"/>
      <c r="AD36" s="63"/>
      <c r="AE36" s="63"/>
      <c r="AF36" s="63"/>
      <c r="AG36" s="63"/>
      <c r="AH36" s="63"/>
      <c r="AI36" s="63"/>
      <c r="AJ36" s="63"/>
      <c r="AK36" s="63"/>
      <c r="AL36" s="63"/>
      <c r="AM36" s="63"/>
      <c r="AN36" s="63"/>
      <c r="AO36" s="63"/>
      <c r="AP36" s="63"/>
      <c r="AQ36" s="63"/>
      <c r="AR36" s="63"/>
      <c r="AS36" s="63"/>
      <c r="AU36" s="63">
        <f>SUM(BB36:BM36)</f>
        <v>0</v>
      </c>
      <c r="AV36" s="64"/>
      <c r="AW36" s="63"/>
      <c r="AX36" s="63"/>
      <c r="AY36" s="63"/>
      <c r="AZ36" s="63"/>
      <c r="BA36" s="63"/>
      <c r="BB36" s="63"/>
      <c r="BC36" s="63"/>
      <c r="BD36" s="63"/>
      <c r="BE36" s="63"/>
      <c r="BF36" s="63"/>
      <c r="BG36" s="63"/>
      <c r="BH36" s="63"/>
      <c r="BI36" s="63"/>
      <c r="BJ36" s="63"/>
      <c r="BK36" s="63"/>
      <c r="BL36" s="63"/>
      <c r="BM36" s="63"/>
      <c r="BO36" s="63">
        <f>SUM(BV36:CG36)</f>
        <v>0</v>
      </c>
      <c r="BP36" s="64"/>
      <c r="BQ36" s="63"/>
      <c r="BR36" s="63"/>
      <c r="BS36" s="63"/>
      <c r="BT36" s="63"/>
      <c r="BU36" s="63"/>
      <c r="BV36" s="63"/>
      <c r="BW36" s="63"/>
      <c r="BX36" s="63"/>
      <c r="BY36" s="63"/>
      <c r="BZ36" s="63"/>
      <c r="CA36" s="63"/>
      <c r="CB36" s="63"/>
      <c r="CC36" s="63"/>
      <c r="CD36" s="63"/>
      <c r="CE36" s="63"/>
      <c r="CF36" s="63"/>
      <c r="CG36" s="63"/>
      <c r="CI36" s="63">
        <f>SUM(CP36:DA36)</f>
        <v>0</v>
      </c>
      <c r="CJ36" s="64"/>
      <c r="CK36" s="63"/>
      <c r="CL36" s="63"/>
      <c r="CM36" s="63"/>
      <c r="CN36" s="63"/>
      <c r="CO36" s="63"/>
      <c r="CP36" s="63"/>
      <c r="CQ36" s="63"/>
      <c r="CR36" s="63"/>
      <c r="CS36" s="63"/>
      <c r="CT36" s="63"/>
      <c r="CU36" s="63"/>
      <c r="CV36" s="63"/>
      <c r="CW36" s="63"/>
      <c r="CX36" s="63"/>
      <c r="CY36" s="63"/>
      <c r="CZ36" s="63"/>
      <c r="DA36" s="63"/>
    </row>
    <row r="37" spans="2:105">
      <c r="C37" s="23"/>
      <c r="D37" s="23"/>
      <c r="E37" s="23"/>
      <c r="F37" s="23"/>
      <c r="G37" s="57">
        <f>SUM(G31:G36)</f>
        <v>0</v>
      </c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74">
        <f>SUM(AA31:AA36)</f>
        <v>0</v>
      </c>
      <c r="AU37" s="74">
        <f>SUM(AU31:AU36)</f>
        <v>0</v>
      </c>
      <c r="BO37" s="74">
        <f>SUM(BO31:BO36)</f>
        <v>0</v>
      </c>
      <c r="CI37" s="74">
        <f>SUM(CI31:CI36)</f>
        <v>0</v>
      </c>
    </row>
    <row r="38" spans="2:105"/>
    <row r="39" spans="2:105" s="50" customFormat="1">
      <c r="B39" s="50" t="s">
        <v>83</v>
      </c>
      <c r="F39" s="51"/>
      <c r="G39" s="50" t="str">
        <f>G29</f>
        <v>Total 2024/25</v>
      </c>
      <c r="H39" s="50" t="str">
        <f>H29</f>
        <v>Gas Year 2024/25</v>
      </c>
      <c r="I39" s="50" t="str">
        <f>I29</f>
        <v>Q4-24</v>
      </c>
      <c r="J39" s="50" t="str">
        <f t="shared" ref="J39:L39" si="22">J29</f>
        <v>Q1-25</v>
      </c>
      <c r="K39" s="50" t="str">
        <f t="shared" si="22"/>
        <v>Q2-25</v>
      </c>
      <c r="L39" s="50" t="str">
        <f t="shared" si="22"/>
        <v>Q3-25</v>
      </c>
      <c r="N39" s="58">
        <f>N29</f>
        <v>45566</v>
      </c>
      <c r="O39" s="58">
        <f t="shared" ref="O39:Y39" si="23">O29</f>
        <v>45597</v>
      </c>
      <c r="P39" s="58">
        <f t="shared" si="23"/>
        <v>45627</v>
      </c>
      <c r="Q39" s="58">
        <f t="shared" si="23"/>
        <v>45658</v>
      </c>
      <c r="R39" s="58">
        <f t="shared" si="23"/>
        <v>45689</v>
      </c>
      <c r="S39" s="58">
        <f t="shared" si="23"/>
        <v>45717</v>
      </c>
      <c r="T39" s="58">
        <f t="shared" si="23"/>
        <v>45748</v>
      </c>
      <c r="U39" s="58">
        <f t="shared" si="23"/>
        <v>45778</v>
      </c>
      <c r="V39" s="58">
        <f t="shared" si="23"/>
        <v>45809</v>
      </c>
      <c r="W39" s="58">
        <f t="shared" si="23"/>
        <v>45839</v>
      </c>
      <c r="X39" s="58">
        <f t="shared" si="23"/>
        <v>45870</v>
      </c>
      <c r="Y39" s="58">
        <f t="shared" si="23"/>
        <v>45901</v>
      </c>
      <c r="AA39" s="50" t="str">
        <f>AA29</f>
        <v>Total 2025/26</v>
      </c>
      <c r="AB39" s="50" t="str">
        <f t="shared" ref="AB39:AF39" si="24">AB29</f>
        <v>Gas Year 2025/26</v>
      </c>
      <c r="AC39" s="50" t="str">
        <f t="shared" si="24"/>
        <v>Q4-25</v>
      </c>
      <c r="AD39" s="50" t="str">
        <f t="shared" si="24"/>
        <v>Q1-26</v>
      </c>
      <c r="AE39" s="50" t="str">
        <f t="shared" si="24"/>
        <v>Q2-26</v>
      </c>
      <c r="AF39" s="50" t="str">
        <f t="shared" si="24"/>
        <v>Q3-26</v>
      </c>
      <c r="AH39" s="58">
        <f>AH29</f>
        <v>45931</v>
      </c>
      <c r="AI39" s="58">
        <f t="shared" ref="AI39:AS39" si="25">AI29</f>
        <v>45962</v>
      </c>
      <c r="AJ39" s="58">
        <f t="shared" si="25"/>
        <v>45992</v>
      </c>
      <c r="AK39" s="58">
        <f t="shared" si="25"/>
        <v>46023</v>
      </c>
      <c r="AL39" s="58">
        <f t="shared" si="25"/>
        <v>46054</v>
      </c>
      <c r="AM39" s="58">
        <f t="shared" si="25"/>
        <v>46082</v>
      </c>
      <c r="AN39" s="58">
        <f t="shared" si="25"/>
        <v>46113</v>
      </c>
      <c r="AO39" s="58">
        <f t="shared" si="25"/>
        <v>46143</v>
      </c>
      <c r="AP39" s="58">
        <f t="shared" si="25"/>
        <v>46174</v>
      </c>
      <c r="AQ39" s="58">
        <f t="shared" si="25"/>
        <v>46204</v>
      </c>
      <c r="AR39" s="58">
        <f t="shared" si="25"/>
        <v>46235</v>
      </c>
      <c r="AS39" s="58">
        <f t="shared" si="25"/>
        <v>46266</v>
      </c>
      <c r="AU39" s="50" t="str">
        <f>AU29</f>
        <v>Total 2026/27</v>
      </c>
      <c r="AV39" s="50" t="str">
        <f t="shared" ref="AV39:AZ39" si="26">AV29</f>
        <v>Gas Year 2026/27</v>
      </c>
      <c r="AW39" s="50" t="str">
        <f t="shared" si="26"/>
        <v>Q4-26</v>
      </c>
      <c r="AX39" s="50" t="str">
        <f t="shared" si="26"/>
        <v>Q1-27</v>
      </c>
      <c r="AY39" s="50" t="str">
        <f t="shared" si="26"/>
        <v>Q2-27</v>
      </c>
      <c r="AZ39" s="50" t="str">
        <f t="shared" si="26"/>
        <v>Q3-27</v>
      </c>
      <c r="BB39" s="58">
        <f>BB29</f>
        <v>46296</v>
      </c>
      <c r="BC39" s="58">
        <f t="shared" ref="BC39:BM39" si="27">BC29</f>
        <v>46327</v>
      </c>
      <c r="BD39" s="58">
        <f t="shared" si="27"/>
        <v>46357</v>
      </c>
      <c r="BE39" s="58">
        <f t="shared" si="27"/>
        <v>46388</v>
      </c>
      <c r="BF39" s="58">
        <f t="shared" si="27"/>
        <v>46419</v>
      </c>
      <c r="BG39" s="58">
        <f t="shared" si="27"/>
        <v>46447</v>
      </c>
      <c r="BH39" s="58">
        <f t="shared" si="27"/>
        <v>46478</v>
      </c>
      <c r="BI39" s="58">
        <f t="shared" si="27"/>
        <v>46508</v>
      </c>
      <c r="BJ39" s="58">
        <f t="shared" si="27"/>
        <v>46539</v>
      </c>
      <c r="BK39" s="58">
        <f t="shared" si="27"/>
        <v>46569</v>
      </c>
      <c r="BL39" s="58">
        <f t="shared" si="27"/>
        <v>46600</v>
      </c>
      <c r="BM39" s="58">
        <f t="shared" si="27"/>
        <v>46631</v>
      </c>
      <c r="BO39" s="50" t="str">
        <f>BO29</f>
        <v>Total 2027/28</v>
      </c>
      <c r="BP39" s="50" t="str">
        <f t="shared" ref="BP39:BT39" si="28">BP29</f>
        <v>Gas Year 2027/28</v>
      </c>
      <c r="BQ39" s="50" t="str">
        <f t="shared" si="28"/>
        <v>Q4-27</v>
      </c>
      <c r="BR39" s="50" t="str">
        <f t="shared" si="28"/>
        <v>Q1-28</v>
      </c>
      <c r="BS39" s="50" t="str">
        <f t="shared" si="28"/>
        <v>Q2-28</v>
      </c>
      <c r="BT39" s="50" t="str">
        <f t="shared" si="28"/>
        <v>Q3-28</v>
      </c>
      <c r="BV39" s="58">
        <f>BV29</f>
        <v>46661</v>
      </c>
      <c r="BW39" s="58">
        <f t="shared" ref="BW39:CG39" si="29">BW29</f>
        <v>46692</v>
      </c>
      <c r="BX39" s="58">
        <f t="shared" si="29"/>
        <v>46722</v>
      </c>
      <c r="BY39" s="58">
        <f t="shared" si="29"/>
        <v>46753</v>
      </c>
      <c r="BZ39" s="58">
        <f t="shared" si="29"/>
        <v>46784</v>
      </c>
      <c r="CA39" s="58">
        <f t="shared" si="29"/>
        <v>46813</v>
      </c>
      <c r="CB39" s="58">
        <f t="shared" si="29"/>
        <v>46844</v>
      </c>
      <c r="CC39" s="58">
        <f t="shared" si="29"/>
        <v>46874</v>
      </c>
      <c r="CD39" s="58">
        <f t="shared" si="29"/>
        <v>46905</v>
      </c>
      <c r="CE39" s="58">
        <f t="shared" si="29"/>
        <v>46935</v>
      </c>
      <c r="CF39" s="58">
        <f t="shared" si="29"/>
        <v>46966</v>
      </c>
      <c r="CG39" s="58">
        <f t="shared" si="29"/>
        <v>46997</v>
      </c>
      <c r="CH39" s="58"/>
      <c r="CI39" s="50" t="str">
        <f>CI29</f>
        <v>Total 2028/29</v>
      </c>
      <c r="CJ39" s="50" t="str">
        <f>CJ29</f>
        <v>Gas Year 2028/29</v>
      </c>
      <c r="CK39" s="50" t="str">
        <f>CK29</f>
        <v>Q4-28</v>
      </c>
      <c r="CL39" s="50" t="str">
        <f t="shared" ref="CL39:CM39" si="30">CL29</f>
        <v>Q1-29</v>
      </c>
      <c r="CM39" s="50" t="str">
        <f t="shared" si="30"/>
        <v>Q2-29</v>
      </c>
      <c r="CN39" s="50" t="str">
        <f>CN29</f>
        <v>Q3-29</v>
      </c>
      <c r="CP39" s="58">
        <f>CP29</f>
        <v>47027</v>
      </c>
      <c r="CQ39" s="58">
        <f t="shared" ref="CQ39:CZ39" si="31">CQ29</f>
        <v>47058</v>
      </c>
      <c r="CR39" s="58">
        <f t="shared" si="31"/>
        <v>47088</v>
      </c>
      <c r="CS39" s="58">
        <f t="shared" si="31"/>
        <v>47119</v>
      </c>
      <c r="CT39" s="58">
        <f t="shared" si="31"/>
        <v>47150</v>
      </c>
      <c r="CU39" s="58">
        <f t="shared" si="31"/>
        <v>47178</v>
      </c>
      <c r="CV39" s="58">
        <f t="shared" si="31"/>
        <v>47209</v>
      </c>
      <c r="CW39" s="58">
        <f t="shared" si="31"/>
        <v>47239</v>
      </c>
      <c r="CX39" s="58">
        <f t="shared" si="31"/>
        <v>47270</v>
      </c>
      <c r="CY39" s="58">
        <f t="shared" si="31"/>
        <v>47300</v>
      </c>
      <c r="CZ39" s="58">
        <f t="shared" si="31"/>
        <v>47331</v>
      </c>
      <c r="DA39" s="58">
        <f>DA29</f>
        <v>47362</v>
      </c>
    </row>
    <row r="40" spans="2:105">
      <c r="C40" s="29" t="s">
        <v>78</v>
      </c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23"/>
      <c r="AI40" s="23"/>
      <c r="AJ40" s="23"/>
      <c r="AK40" s="23"/>
      <c r="AL40" s="23"/>
      <c r="AM40" s="23"/>
      <c r="AN40" s="23"/>
      <c r="AO40" s="23"/>
      <c r="AP40" s="23"/>
      <c r="AQ40" s="23"/>
      <c r="AR40" s="23"/>
      <c r="AS40" s="23"/>
      <c r="AV40" s="23"/>
    </row>
    <row r="41" spans="2:105">
      <c r="C41" s="23" t="s">
        <v>79</v>
      </c>
      <c r="D41" s="23" t="s">
        <v>80</v>
      </c>
      <c r="E41" s="23"/>
      <c r="F41" s="23"/>
      <c r="G41" s="98">
        <f>H20+G31</f>
        <v>56849000</v>
      </c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98">
        <f>AA20+AA31</f>
        <v>54849000</v>
      </c>
      <c r="AB41" s="112">
        <f>AB20+AB31</f>
        <v>54849000</v>
      </c>
      <c r="AC41" s="23"/>
      <c r="AD41" s="23"/>
      <c r="AE41" s="23"/>
      <c r="AF41" s="23"/>
      <c r="AG41" s="23"/>
      <c r="AH41" s="23"/>
      <c r="AI41" s="23"/>
      <c r="AJ41" s="23"/>
      <c r="AK41" s="23"/>
      <c r="AL41" s="23"/>
      <c r="AM41" s="23"/>
      <c r="AN41" s="23"/>
      <c r="AO41" s="23"/>
      <c r="AP41" s="23"/>
      <c r="AQ41" s="23"/>
      <c r="AR41" s="23"/>
      <c r="AS41" s="23"/>
      <c r="AU41" s="98">
        <f>AU20+AU31</f>
        <v>50849000</v>
      </c>
      <c r="AV41" s="112">
        <f>AV20+AV31</f>
        <v>50849000</v>
      </c>
      <c r="AW41" s="23"/>
      <c r="AX41" s="23"/>
      <c r="AY41" s="23"/>
      <c r="AZ41" s="23"/>
      <c r="BA41" s="23"/>
      <c r="BB41" s="23"/>
      <c r="BC41" s="23"/>
      <c r="BD41" s="23"/>
      <c r="BE41" s="23"/>
      <c r="BF41" s="23"/>
      <c r="BG41" s="23"/>
      <c r="BH41" s="23"/>
      <c r="BI41" s="23"/>
      <c r="BJ41" s="23"/>
      <c r="BK41" s="23"/>
      <c r="BL41" s="23"/>
      <c r="BM41" s="23"/>
      <c r="BO41" s="98">
        <f>BO20+BO31</f>
        <v>47849000</v>
      </c>
      <c r="BP41" s="112">
        <f>BP20+BP31</f>
        <v>47849000</v>
      </c>
      <c r="BQ41" s="23"/>
      <c r="BR41" s="23"/>
      <c r="BS41" s="23"/>
      <c r="BT41" s="23"/>
      <c r="BU41" s="23"/>
      <c r="BV41" s="23"/>
      <c r="BW41" s="23"/>
      <c r="BX41" s="23"/>
      <c r="BY41" s="23"/>
      <c r="BZ41" s="23"/>
      <c r="CA41" s="23"/>
      <c r="CB41" s="23"/>
      <c r="CC41" s="23"/>
      <c r="CD41" s="23"/>
      <c r="CE41" s="23"/>
      <c r="CF41" s="23"/>
      <c r="CG41" s="23"/>
      <c r="CI41" s="98">
        <f>CI20+CI31</f>
        <v>46849000</v>
      </c>
      <c r="CJ41" s="112">
        <f>CJ20+CJ31</f>
        <v>46849000</v>
      </c>
      <c r="CK41" s="23"/>
      <c r="CL41" s="23"/>
      <c r="CM41" s="23"/>
      <c r="CN41" s="23"/>
      <c r="CO41" s="23"/>
      <c r="CP41" s="23"/>
      <c r="CQ41" s="23"/>
      <c r="CR41" s="23"/>
      <c r="CS41" s="23"/>
      <c r="CT41" s="23"/>
      <c r="CU41" s="23"/>
      <c r="CV41" s="23"/>
      <c r="CW41" s="23"/>
      <c r="CX41" s="23"/>
      <c r="CY41" s="23"/>
      <c r="CZ41" s="23"/>
      <c r="DA41" s="23"/>
    </row>
    <row r="42" spans="2:105">
      <c r="C42" s="23" t="s">
        <v>46</v>
      </c>
      <c r="D42" s="23" t="s">
        <v>80</v>
      </c>
      <c r="E42" s="23"/>
      <c r="F42" s="23"/>
      <c r="G42" s="98">
        <f>G21+G32</f>
        <v>0</v>
      </c>
      <c r="H42" s="23"/>
      <c r="I42" s="98">
        <f>I21+I32</f>
        <v>0</v>
      </c>
      <c r="J42" s="98">
        <f>J21+J32</f>
        <v>0</v>
      </c>
      <c r="K42" s="98">
        <f>K21+K32</f>
        <v>0</v>
      </c>
      <c r="L42" s="98">
        <f>L21+L32</f>
        <v>0</v>
      </c>
      <c r="M42" s="98"/>
      <c r="N42" s="98"/>
      <c r="O42" s="98"/>
      <c r="P42" s="98"/>
      <c r="Q42" s="98"/>
      <c r="R42" s="98"/>
      <c r="S42" s="98"/>
      <c r="T42" s="98"/>
      <c r="U42" s="98"/>
      <c r="V42" s="98"/>
      <c r="W42" s="98"/>
      <c r="X42" s="98"/>
      <c r="Y42" s="98"/>
      <c r="Z42" s="23"/>
      <c r="AA42" s="98">
        <f>AA21+AA32</f>
        <v>0</v>
      </c>
      <c r="AB42" s="23"/>
      <c r="AC42" s="98">
        <f>AC21+AC32</f>
        <v>0</v>
      </c>
      <c r="AD42" s="98">
        <f>AD21+AD32</f>
        <v>0</v>
      </c>
      <c r="AE42" s="98">
        <f>AE21+AE32</f>
        <v>0</v>
      </c>
      <c r="AF42" s="98">
        <f>AF21+AF32</f>
        <v>0</v>
      </c>
      <c r="AG42" s="98"/>
      <c r="AH42" s="98"/>
      <c r="AI42" s="98"/>
      <c r="AJ42" s="98"/>
      <c r="AK42" s="98"/>
      <c r="AL42" s="98"/>
      <c r="AM42" s="98"/>
      <c r="AN42" s="98"/>
      <c r="AO42" s="98"/>
      <c r="AP42" s="98"/>
      <c r="AQ42" s="98"/>
      <c r="AR42" s="98"/>
      <c r="AS42" s="98"/>
      <c r="AU42" s="98">
        <f>AU21+AU32</f>
        <v>0</v>
      </c>
      <c r="AV42" s="23"/>
      <c r="AW42" s="98">
        <f>AW21+AW32</f>
        <v>0</v>
      </c>
      <c r="AX42" s="98">
        <f>AX21+AX32</f>
        <v>0</v>
      </c>
      <c r="AY42" s="98">
        <f>AY21+AY32</f>
        <v>0</v>
      </c>
      <c r="AZ42" s="98">
        <f>AZ21+AZ32</f>
        <v>0</v>
      </c>
      <c r="BA42" s="98"/>
      <c r="BB42" s="98"/>
      <c r="BC42" s="98"/>
      <c r="BD42" s="98"/>
      <c r="BE42" s="98"/>
      <c r="BF42" s="98"/>
      <c r="BG42" s="98"/>
      <c r="BH42" s="98"/>
      <c r="BI42" s="98"/>
      <c r="BJ42" s="98"/>
      <c r="BK42" s="98"/>
      <c r="BL42" s="98"/>
      <c r="BM42" s="98"/>
      <c r="BO42" s="98">
        <f>BO21+BO32</f>
        <v>0</v>
      </c>
      <c r="BP42" s="23"/>
      <c r="BQ42" s="98">
        <f>BQ21+BQ32</f>
        <v>0</v>
      </c>
      <c r="BR42" s="98">
        <f>BR21+BR32</f>
        <v>0</v>
      </c>
      <c r="BS42" s="98">
        <f>BS21+BS32</f>
        <v>0</v>
      </c>
      <c r="BT42" s="98">
        <f>BT21+BT32</f>
        <v>0</v>
      </c>
      <c r="BU42" s="98"/>
      <c r="BV42" s="98"/>
      <c r="BW42" s="98"/>
      <c r="BX42" s="98"/>
      <c r="BY42" s="98"/>
      <c r="BZ42" s="98"/>
      <c r="CA42" s="98"/>
      <c r="CB42" s="98"/>
      <c r="CC42" s="98"/>
      <c r="CD42" s="98"/>
      <c r="CE42" s="98"/>
      <c r="CF42" s="98"/>
      <c r="CG42" s="98"/>
      <c r="CI42" s="98">
        <f>CI21+CI32</f>
        <v>0</v>
      </c>
      <c r="CJ42" s="23"/>
      <c r="CK42" s="98">
        <f>CK21+CK32</f>
        <v>0</v>
      </c>
      <c r="CL42" s="98">
        <f>CL21+CL32</f>
        <v>0</v>
      </c>
      <c r="CM42" s="98">
        <f>CM21+CM32</f>
        <v>0</v>
      </c>
      <c r="CN42" s="98">
        <f>CN21+CN32</f>
        <v>0</v>
      </c>
      <c r="CO42" s="98"/>
      <c r="CP42" s="98"/>
      <c r="CQ42" s="98"/>
      <c r="CR42" s="98"/>
      <c r="CS42" s="98"/>
      <c r="CT42" s="98"/>
      <c r="CU42" s="98"/>
      <c r="CV42" s="98"/>
      <c r="CW42" s="98"/>
      <c r="CX42" s="98"/>
      <c r="CY42" s="98"/>
      <c r="CZ42" s="98"/>
      <c r="DA42" s="98"/>
    </row>
    <row r="43" spans="2:105">
      <c r="C43" s="23" t="s">
        <v>47</v>
      </c>
      <c r="D43" s="23" t="s">
        <v>80</v>
      </c>
      <c r="E43" s="23"/>
      <c r="F43" s="23"/>
      <c r="G43" s="98">
        <f>G22+G33</f>
        <v>9985000</v>
      </c>
      <c r="H43" s="23"/>
      <c r="I43" s="98"/>
      <c r="J43" s="98"/>
      <c r="K43" s="98"/>
      <c r="L43" s="98"/>
      <c r="M43" s="98"/>
      <c r="N43" s="98">
        <f t="shared" ref="N43:Y43" si="32">N33+N22</f>
        <v>570000</v>
      </c>
      <c r="O43" s="98">
        <f t="shared" si="32"/>
        <v>525000</v>
      </c>
      <c r="P43" s="98">
        <f t="shared" si="32"/>
        <v>1618000</v>
      </c>
      <c r="Q43" s="98">
        <f t="shared" si="32"/>
        <v>2974000</v>
      </c>
      <c r="R43" s="98">
        <f t="shared" si="32"/>
        <v>2338000</v>
      </c>
      <c r="S43" s="98">
        <f t="shared" si="32"/>
        <v>1020000</v>
      </c>
      <c r="T43" s="98">
        <f t="shared" si="32"/>
        <v>670000</v>
      </c>
      <c r="U43" s="98">
        <f t="shared" si="32"/>
        <v>270000</v>
      </c>
      <c r="V43" s="98">
        <f t="shared" si="32"/>
        <v>0</v>
      </c>
      <c r="W43" s="98">
        <f t="shared" si="32"/>
        <v>0</v>
      </c>
      <c r="X43" s="98">
        <f t="shared" si="32"/>
        <v>0</v>
      </c>
      <c r="Y43" s="98">
        <f t="shared" si="32"/>
        <v>0</v>
      </c>
      <c r="Z43" s="23"/>
      <c r="AA43" s="98">
        <f>AA22+AA33</f>
        <v>9985000</v>
      </c>
      <c r="AB43" s="23"/>
      <c r="AC43" s="98"/>
      <c r="AD43" s="98"/>
      <c r="AE43" s="98"/>
      <c r="AF43" s="98"/>
      <c r="AG43" s="98"/>
      <c r="AH43" s="98">
        <f t="shared" ref="AH43:AS43" si="33">AH22+AH33</f>
        <v>570000</v>
      </c>
      <c r="AI43" s="98">
        <f t="shared" si="33"/>
        <v>525000</v>
      </c>
      <c r="AJ43" s="98">
        <f t="shared" si="33"/>
        <v>1618000</v>
      </c>
      <c r="AK43" s="98">
        <f t="shared" si="33"/>
        <v>2974000</v>
      </c>
      <c r="AL43" s="98">
        <f t="shared" si="33"/>
        <v>2338000</v>
      </c>
      <c r="AM43" s="98">
        <f t="shared" si="33"/>
        <v>1020000</v>
      </c>
      <c r="AN43" s="98">
        <f t="shared" si="33"/>
        <v>670000</v>
      </c>
      <c r="AO43" s="98">
        <f t="shared" si="33"/>
        <v>270000</v>
      </c>
      <c r="AP43" s="98">
        <f t="shared" si="33"/>
        <v>0</v>
      </c>
      <c r="AQ43" s="98">
        <f t="shared" si="33"/>
        <v>0</v>
      </c>
      <c r="AR43" s="98">
        <f t="shared" si="33"/>
        <v>0</v>
      </c>
      <c r="AS43" s="98">
        <f t="shared" si="33"/>
        <v>0</v>
      </c>
      <c r="AU43" s="98">
        <f>AU22+AU33</f>
        <v>9985000</v>
      </c>
      <c r="AV43" s="23"/>
      <c r="AW43" s="98"/>
      <c r="AX43" s="98"/>
      <c r="AY43" s="98"/>
      <c r="AZ43" s="98"/>
      <c r="BA43" s="98"/>
      <c r="BB43" s="98">
        <f t="shared" ref="BB43:BM43" si="34">BB22+BB33</f>
        <v>570000</v>
      </c>
      <c r="BC43" s="98">
        <f t="shared" si="34"/>
        <v>525000</v>
      </c>
      <c r="BD43" s="98">
        <f t="shared" si="34"/>
        <v>1618000</v>
      </c>
      <c r="BE43" s="98">
        <f t="shared" si="34"/>
        <v>2974000</v>
      </c>
      <c r="BF43" s="98">
        <f t="shared" si="34"/>
        <v>2338000</v>
      </c>
      <c r="BG43" s="98">
        <f t="shared" si="34"/>
        <v>1020000</v>
      </c>
      <c r="BH43" s="98">
        <f t="shared" si="34"/>
        <v>670000</v>
      </c>
      <c r="BI43" s="98">
        <f t="shared" si="34"/>
        <v>270000</v>
      </c>
      <c r="BJ43" s="98">
        <f t="shared" si="34"/>
        <v>0</v>
      </c>
      <c r="BK43" s="98">
        <f t="shared" si="34"/>
        <v>0</v>
      </c>
      <c r="BL43" s="98">
        <f t="shared" si="34"/>
        <v>0</v>
      </c>
      <c r="BM43" s="98">
        <f t="shared" si="34"/>
        <v>0</v>
      </c>
      <c r="BO43" s="98">
        <f>BO22+BO33</f>
        <v>9985000</v>
      </c>
      <c r="BP43" s="23"/>
      <c r="BQ43" s="98"/>
      <c r="BR43" s="98"/>
      <c r="BS43" s="98"/>
      <c r="BT43" s="98"/>
      <c r="BU43" s="98"/>
      <c r="BV43" s="98">
        <f t="shared" ref="BV43:CG43" si="35">BV22+BV33</f>
        <v>570000</v>
      </c>
      <c r="BW43" s="98">
        <f t="shared" si="35"/>
        <v>525000</v>
      </c>
      <c r="BX43" s="98">
        <f t="shared" si="35"/>
        <v>1618000</v>
      </c>
      <c r="BY43" s="98">
        <f t="shared" si="35"/>
        <v>2974000</v>
      </c>
      <c r="BZ43" s="98">
        <f t="shared" si="35"/>
        <v>2338000</v>
      </c>
      <c r="CA43" s="98">
        <f t="shared" si="35"/>
        <v>1020000</v>
      </c>
      <c r="CB43" s="98">
        <f t="shared" si="35"/>
        <v>670000</v>
      </c>
      <c r="CC43" s="98">
        <f t="shared" si="35"/>
        <v>270000</v>
      </c>
      <c r="CD43" s="98">
        <f t="shared" si="35"/>
        <v>0</v>
      </c>
      <c r="CE43" s="98">
        <f t="shared" si="35"/>
        <v>0</v>
      </c>
      <c r="CF43" s="98">
        <f t="shared" si="35"/>
        <v>0</v>
      </c>
      <c r="CG43" s="98">
        <f t="shared" si="35"/>
        <v>0</v>
      </c>
      <c r="CI43" s="98">
        <f>CI22+CI33</f>
        <v>9985000</v>
      </c>
      <c r="CJ43" s="23"/>
      <c r="CK43" s="98"/>
      <c r="CL43" s="98"/>
      <c r="CM43" s="98"/>
      <c r="CN43" s="98"/>
      <c r="CO43" s="98"/>
      <c r="CP43" s="98">
        <f t="shared" ref="CP43:DA43" si="36">CP22+CP33</f>
        <v>570000</v>
      </c>
      <c r="CQ43" s="98">
        <f t="shared" si="36"/>
        <v>525000</v>
      </c>
      <c r="CR43" s="98">
        <f t="shared" si="36"/>
        <v>1618000</v>
      </c>
      <c r="CS43" s="98">
        <f t="shared" si="36"/>
        <v>2974000</v>
      </c>
      <c r="CT43" s="98">
        <f t="shared" si="36"/>
        <v>2338000</v>
      </c>
      <c r="CU43" s="98">
        <f t="shared" si="36"/>
        <v>1020000</v>
      </c>
      <c r="CV43" s="98">
        <f t="shared" si="36"/>
        <v>670000</v>
      </c>
      <c r="CW43" s="98">
        <f t="shared" si="36"/>
        <v>270000</v>
      </c>
      <c r="CX43" s="98">
        <f t="shared" si="36"/>
        <v>0</v>
      </c>
      <c r="CY43" s="98">
        <f t="shared" si="36"/>
        <v>0</v>
      </c>
      <c r="CZ43" s="98">
        <f t="shared" si="36"/>
        <v>0</v>
      </c>
      <c r="DA43" s="98">
        <f t="shared" si="36"/>
        <v>0</v>
      </c>
    </row>
    <row r="44" spans="2:105">
      <c r="C44" s="23" t="s">
        <v>48</v>
      </c>
      <c r="D44" s="23" t="s">
        <v>80</v>
      </c>
      <c r="E44" s="23"/>
      <c r="F44" s="23"/>
      <c r="G44" s="98">
        <f>G23+G34</f>
        <v>1848829497.3359394</v>
      </c>
      <c r="H44" s="23"/>
      <c r="I44" s="98"/>
      <c r="J44" s="98"/>
      <c r="K44" s="98"/>
      <c r="L44" s="98"/>
      <c r="M44" s="98"/>
      <c r="N44" s="98">
        <f t="shared" ref="N44:Y44" si="37">N34+N23</f>
        <v>111147786.52016479</v>
      </c>
      <c r="O44" s="98">
        <f t="shared" si="37"/>
        <v>116293475.73242839</v>
      </c>
      <c r="P44" s="98">
        <f t="shared" si="37"/>
        <v>131785708.79999992</v>
      </c>
      <c r="Q44" s="98">
        <f t="shared" si="37"/>
        <v>228263998.51999992</v>
      </c>
      <c r="R44" s="98">
        <f t="shared" si="37"/>
        <v>148517541.00000006</v>
      </c>
      <c r="S44" s="98">
        <f t="shared" si="37"/>
        <v>172394839.02287063</v>
      </c>
      <c r="T44" s="98">
        <f t="shared" si="37"/>
        <v>168884916.03295156</v>
      </c>
      <c r="U44" s="98">
        <f t="shared" si="37"/>
        <v>181858609.37999997</v>
      </c>
      <c r="V44" s="98">
        <f t="shared" si="37"/>
        <v>169273638.40145019</v>
      </c>
      <c r="W44" s="98">
        <f t="shared" si="37"/>
        <v>125416609.70206225</v>
      </c>
      <c r="X44" s="98">
        <f t="shared" si="37"/>
        <v>181192067.44437188</v>
      </c>
      <c r="Y44" s="98">
        <f t="shared" si="37"/>
        <v>113800306.7796399</v>
      </c>
      <c r="Z44" s="23"/>
      <c r="AA44" s="98">
        <f>AA23+AA34</f>
        <v>2266291063.4554372</v>
      </c>
      <c r="AB44" s="23"/>
      <c r="AC44" s="98"/>
      <c r="AD44" s="98"/>
      <c r="AE44" s="98"/>
      <c r="AF44" s="98"/>
      <c r="AG44" s="98"/>
      <c r="AH44" s="98">
        <f t="shared" ref="AH44:AS44" si="38">AH23+AH34</f>
        <v>201595668.40806586</v>
      </c>
      <c r="AI44" s="98">
        <f t="shared" si="38"/>
        <v>174910522.22</v>
      </c>
      <c r="AJ44" s="98">
        <f t="shared" si="38"/>
        <v>220874569.37337819</v>
      </c>
      <c r="AK44" s="98">
        <f t="shared" si="38"/>
        <v>293856711.05841547</v>
      </c>
      <c r="AL44" s="98">
        <f t="shared" si="38"/>
        <v>205079199.28617758</v>
      </c>
      <c r="AM44" s="98">
        <f t="shared" si="38"/>
        <v>157677919.93999997</v>
      </c>
      <c r="AN44" s="98">
        <f t="shared" si="38"/>
        <v>225521384.31752717</v>
      </c>
      <c r="AO44" s="98">
        <f t="shared" si="38"/>
        <v>229642940.10000008</v>
      </c>
      <c r="AP44" s="98">
        <f t="shared" si="38"/>
        <v>195912467.48540649</v>
      </c>
      <c r="AQ44" s="98">
        <f t="shared" si="38"/>
        <v>188372971.21880794</v>
      </c>
      <c r="AR44" s="98">
        <f t="shared" si="38"/>
        <v>61189172.05999998</v>
      </c>
      <c r="AS44" s="98">
        <f t="shared" si="38"/>
        <v>111657537.98765852</v>
      </c>
      <c r="AU44" s="98">
        <f>AU23+AU34</f>
        <v>2453976023.0647902</v>
      </c>
      <c r="AV44" s="23"/>
      <c r="AW44" s="98"/>
      <c r="AX44" s="98"/>
      <c r="AY44" s="98"/>
      <c r="AZ44" s="98"/>
      <c r="BA44" s="98"/>
      <c r="BB44" s="98">
        <f t="shared" ref="BB44:BM44" si="39">BB23+BB34</f>
        <v>351727589.17543733</v>
      </c>
      <c r="BC44" s="98">
        <f t="shared" si="39"/>
        <v>306439280.05318063</v>
      </c>
      <c r="BD44" s="98">
        <f t="shared" si="39"/>
        <v>380844666.73295772</v>
      </c>
      <c r="BE44" s="98">
        <f t="shared" si="39"/>
        <v>359755216.20000011</v>
      </c>
      <c r="BF44" s="98">
        <f t="shared" si="39"/>
        <v>198351864.63214901</v>
      </c>
      <c r="BG44" s="98">
        <f t="shared" si="39"/>
        <v>72151738.232098892</v>
      </c>
      <c r="BH44" s="98">
        <f t="shared" si="39"/>
        <v>128912651.05209893</v>
      </c>
      <c r="BI44" s="98">
        <f t="shared" si="39"/>
        <v>100146364.82806581</v>
      </c>
      <c r="BJ44" s="98">
        <f t="shared" si="39"/>
        <v>135361745.84000006</v>
      </c>
      <c r="BK44" s="98">
        <f t="shared" si="39"/>
        <v>122342439.06000003</v>
      </c>
      <c r="BL44" s="98">
        <f t="shared" si="39"/>
        <v>190629434.38016477</v>
      </c>
      <c r="BM44" s="98">
        <f t="shared" si="39"/>
        <v>107313032.87863661</v>
      </c>
      <c r="BO44" s="98">
        <f>BO23+BO34</f>
        <v>1637180304.6187842</v>
      </c>
      <c r="BP44" s="23"/>
      <c r="BQ44" s="98"/>
      <c r="BR44" s="98"/>
      <c r="BS44" s="98"/>
      <c r="BT44" s="98"/>
      <c r="BU44" s="98"/>
      <c r="BV44" s="98">
        <f t="shared" ref="BV44:CG44" si="40">BV23+BV34</f>
        <v>65873175.555153459</v>
      </c>
      <c r="BW44" s="98">
        <f t="shared" si="40"/>
        <v>127467973.31203391</v>
      </c>
      <c r="BX44" s="98">
        <f t="shared" si="40"/>
        <v>174825766.55242848</v>
      </c>
      <c r="BY44" s="98">
        <f t="shared" si="40"/>
        <v>297072009.7419939</v>
      </c>
      <c r="BZ44" s="98">
        <f t="shared" si="40"/>
        <v>197073687.0320988</v>
      </c>
      <c r="CA44" s="98">
        <f t="shared" si="40"/>
        <v>80452572.059999987</v>
      </c>
      <c r="CB44" s="98">
        <f t="shared" si="40"/>
        <v>122792434.9620586</v>
      </c>
      <c r="CC44" s="98">
        <f t="shared" si="40"/>
        <v>116273600.71999998</v>
      </c>
      <c r="CD44" s="98">
        <f t="shared" si="40"/>
        <v>245531246.98301709</v>
      </c>
      <c r="CE44" s="98">
        <f t="shared" si="40"/>
        <v>61189172.05999998</v>
      </c>
      <c r="CF44" s="98">
        <f t="shared" si="40"/>
        <v>65914209.860000037</v>
      </c>
      <c r="CG44" s="98">
        <f t="shared" si="40"/>
        <v>82714455.779999971</v>
      </c>
      <c r="CI44" s="98">
        <f>CI23+CI34</f>
        <v>1000448466.8259811</v>
      </c>
      <c r="CJ44" s="23"/>
      <c r="CK44" s="98"/>
      <c r="CL44" s="98"/>
      <c r="CM44" s="98"/>
      <c r="CN44" s="98"/>
      <c r="CO44" s="98"/>
      <c r="CP44" s="98">
        <f t="shared" ref="CP44:DA44" si="41">CP23+CP34</f>
        <v>61189172.05999998</v>
      </c>
      <c r="CQ44" s="98">
        <f t="shared" si="41"/>
        <v>62462737.799999982</v>
      </c>
      <c r="CR44" s="98">
        <f t="shared" si="41"/>
        <v>112804451.06000003</v>
      </c>
      <c r="CS44" s="98">
        <f t="shared" si="41"/>
        <v>203800066.98598146</v>
      </c>
      <c r="CT44" s="98">
        <f t="shared" si="41"/>
        <v>118525967.28000005</v>
      </c>
      <c r="CU44" s="98">
        <f t="shared" si="41"/>
        <v>80452572.059999987</v>
      </c>
      <c r="CV44" s="98">
        <f t="shared" si="41"/>
        <v>59215327.799999982</v>
      </c>
      <c r="CW44" s="98">
        <f t="shared" si="41"/>
        <v>61189172.05999998</v>
      </c>
      <c r="CX44" s="98">
        <f t="shared" si="41"/>
        <v>59215327.799999982</v>
      </c>
      <c r="CY44" s="98">
        <f t="shared" si="41"/>
        <v>61189172.05999998</v>
      </c>
      <c r="CZ44" s="98">
        <f t="shared" si="41"/>
        <v>61189172.05999998</v>
      </c>
      <c r="DA44" s="98">
        <f t="shared" si="41"/>
        <v>59215327.799999982</v>
      </c>
    </row>
    <row r="45" spans="2:105">
      <c r="C45" s="23" t="s">
        <v>49</v>
      </c>
      <c r="D45" s="23" t="s">
        <v>80</v>
      </c>
      <c r="E45" s="23"/>
      <c r="F45" s="23"/>
      <c r="G45" s="98">
        <f>G24+G35</f>
        <v>0</v>
      </c>
      <c r="H45" s="23"/>
      <c r="I45" s="98"/>
      <c r="J45" s="98"/>
      <c r="K45" s="98"/>
      <c r="L45" s="98"/>
      <c r="M45" s="98"/>
      <c r="N45" s="98">
        <f t="shared" ref="N45:Y45" si="42">N35+N24</f>
        <v>0</v>
      </c>
      <c r="O45" s="98">
        <f t="shared" si="42"/>
        <v>0</v>
      </c>
      <c r="P45" s="98">
        <f t="shared" si="42"/>
        <v>0</v>
      </c>
      <c r="Q45" s="98">
        <f t="shared" si="42"/>
        <v>0</v>
      </c>
      <c r="R45" s="98">
        <f t="shared" si="42"/>
        <v>0</v>
      </c>
      <c r="S45" s="98">
        <f t="shared" si="42"/>
        <v>0</v>
      </c>
      <c r="T45" s="98">
        <f t="shared" si="42"/>
        <v>0</v>
      </c>
      <c r="U45" s="98">
        <f t="shared" si="42"/>
        <v>0</v>
      </c>
      <c r="V45" s="98">
        <f t="shared" si="42"/>
        <v>0</v>
      </c>
      <c r="W45" s="98">
        <f t="shared" si="42"/>
        <v>0</v>
      </c>
      <c r="X45" s="98">
        <f t="shared" si="42"/>
        <v>0</v>
      </c>
      <c r="Y45" s="98">
        <f t="shared" si="42"/>
        <v>0</v>
      </c>
      <c r="Z45" s="23"/>
      <c r="AA45" s="98">
        <f>AA24+AA35</f>
        <v>0</v>
      </c>
      <c r="AB45" s="23"/>
      <c r="AC45" s="98"/>
      <c r="AD45" s="98"/>
      <c r="AE45" s="98"/>
      <c r="AF45" s="98"/>
      <c r="AG45" s="98"/>
      <c r="AH45" s="98">
        <f t="shared" ref="AH45:AS45" si="43">AH24+AH35</f>
        <v>0</v>
      </c>
      <c r="AI45" s="98">
        <f t="shared" si="43"/>
        <v>0</v>
      </c>
      <c r="AJ45" s="98">
        <f t="shared" si="43"/>
        <v>0</v>
      </c>
      <c r="AK45" s="98">
        <f t="shared" si="43"/>
        <v>0</v>
      </c>
      <c r="AL45" s="98">
        <f t="shared" si="43"/>
        <v>0</v>
      </c>
      <c r="AM45" s="98">
        <f t="shared" si="43"/>
        <v>0</v>
      </c>
      <c r="AN45" s="98">
        <f t="shared" si="43"/>
        <v>0</v>
      </c>
      <c r="AO45" s="98">
        <f t="shared" si="43"/>
        <v>0</v>
      </c>
      <c r="AP45" s="98">
        <f t="shared" si="43"/>
        <v>0</v>
      </c>
      <c r="AQ45" s="98">
        <f t="shared" si="43"/>
        <v>0</v>
      </c>
      <c r="AR45" s="98">
        <f t="shared" si="43"/>
        <v>0</v>
      </c>
      <c r="AS45" s="98">
        <f t="shared" si="43"/>
        <v>0</v>
      </c>
      <c r="AU45" s="98">
        <f>AU24+AU35</f>
        <v>0</v>
      </c>
      <c r="AV45" s="23"/>
      <c r="AW45" s="98"/>
      <c r="AX45" s="98"/>
      <c r="AY45" s="98"/>
      <c r="AZ45" s="98"/>
      <c r="BA45" s="98"/>
      <c r="BB45" s="98">
        <f t="shared" ref="BB45:BM45" si="44">BB24+BB35</f>
        <v>0</v>
      </c>
      <c r="BC45" s="98">
        <f t="shared" si="44"/>
        <v>0</v>
      </c>
      <c r="BD45" s="98">
        <f t="shared" si="44"/>
        <v>0</v>
      </c>
      <c r="BE45" s="98">
        <f t="shared" si="44"/>
        <v>0</v>
      </c>
      <c r="BF45" s="98">
        <f t="shared" si="44"/>
        <v>0</v>
      </c>
      <c r="BG45" s="98">
        <f t="shared" si="44"/>
        <v>0</v>
      </c>
      <c r="BH45" s="98">
        <f t="shared" si="44"/>
        <v>0</v>
      </c>
      <c r="BI45" s="98">
        <f t="shared" si="44"/>
        <v>0</v>
      </c>
      <c r="BJ45" s="98">
        <f t="shared" si="44"/>
        <v>0</v>
      </c>
      <c r="BK45" s="98">
        <f t="shared" si="44"/>
        <v>0</v>
      </c>
      <c r="BL45" s="98">
        <f t="shared" si="44"/>
        <v>0</v>
      </c>
      <c r="BM45" s="98">
        <f t="shared" si="44"/>
        <v>0</v>
      </c>
      <c r="BO45" s="98">
        <f>BO24+BO35</f>
        <v>0</v>
      </c>
      <c r="BP45" s="23"/>
      <c r="BQ45" s="98"/>
      <c r="BR45" s="98"/>
      <c r="BS45" s="98"/>
      <c r="BT45" s="98"/>
      <c r="BU45" s="98"/>
      <c r="BV45" s="98">
        <f t="shared" ref="BV45:CG45" si="45">BV24+BV35</f>
        <v>0</v>
      </c>
      <c r="BW45" s="98">
        <f t="shared" si="45"/>
        <v>0</v>
      </c>
      <c r="BX45" s="98">
        <f t="shared" si="45"/>
        <v>0</v>
      </c>
      <c r="BY45" s="98">
        <f t="shared" si="45"/>
        <v>0</v>
      </c>
      <c r="BZ45" s="98">
        <f t="shared" si="45"/>
        <v>0</v>
      </c>
      <c r="CA45" s="98">
        <f t="shared" si="45"/>
        <v>0</v>
      </c>
      <c r="CB45" s="98">
        <f t="shared" si="45"/>
        <v>0</v>
      </c>
      <c r="CC45" s="98">
        <f t="shared" si="45"/>
        <v>0</v>
      </c>
      <c r="CD45" s="98">
        <f t="shared" si="45"/>
        <v>0</v>
      </c>
      <c r="CE45" s="98">
        <f t="shared" si="45"/>
        <v>0</v>
      </c>
      <c r="CF45" s="98">
        <f t="shared" si="45"/>
        <v>0</v>
      </c>
      <c r="CG45" s="98">
        <f t="shared" si="45"/>
        <v>0</v>
      </c>
      <c r="CI45" s="98">
        <f>CI24+CI35</f>
        <v>0</v>
      </c>
      <c r="CJ45" s="23"/>
      <c r="CK45" s="98"/>
      <c r="CL45" s="98"/>
      <c r="CM45" s="98"/>
      <c r="CN45" s="98"/>
      <c r="CO45" s="98"/>
      <c r="CP45" s="98">
        <f t="shared" ref="CP45:DA45" si="46">CP24+CP35</f>
        <v>0</v>
      </c>
      <c r="CQ45" s="98">
        <f t="shared" si="46"/>
        <v>0</v>
      </c>
      <c r="CR45" s="98">
        <f t="shared" si="46"/>
        <v>0</v>
      </c>
      <c r="CS45" s="98">
        <f t="shared" si="46"/>
        <v>0</v>
      </c>
      <c r="CT45" s="98">
        <f t="shared" si="46"/>
        <v>0</v>
      </c>
      <c r="CU45" s="98">
        <f t="shared" si="46"/>
        <v>0</v>
      </c>
      <c r="CV45" s="98">
        <f t="shared" si="46"/>
        <v>0</v>
      </c>
      <c r="CW45" s="98">
        <f t="shared" si="46"/>
        <v>0</v>
      </c>
      <c r="CX45" s="98">
        <f>CX24+CX35</f>
        <v>0</v>
      </c>
      <c r="CY45" s="98">
        <f t="shared" si="46"/>
        <v>0</v>
      </c>
      <c r="CZ45" s="98">
        <f t="shared" si="46"/>
        <v>0</v>
      </c>
      <c r="DA45" s="98">
        <f t="shared" si="46"/>
        <v>0</v>
      </c>
    </row>
    <row r="46" spans="2:105" hidden="1">
      <c r="C46" s="23" t="s">
        <v>50</v>
      </c>
      <c r="D46" s="23" t="s">
        <v>80</v>
      </c>
      <c r="E46" s="23"/>
      <c r="F46" s="23"/>
      <c r="G46" s="98"/>
      <c r="H46" s="23"/>
      <c r="I46" s="98"/>
      <c r="J46" s="98"/>
      <c r="K46" s="98"/>
      <c r="L46" s="98"/>
      <c r="M46" s="98"/>
      <c r="N46" s="98"/>
      <c r="O46" s="98"/>
      <c r="P46" s="98"/>
      <c r="Q46" s="98"/>
      <c r="R46" s="98"/>
      <c r="S46" s="98"/>
      <c r="T46" s="98"/>
      <c r="U46" s="98"/>
      <c r="V46" s="98"/>
      <c r="W46" s="98"/>
      <c r="X46" s="98"/>
      <c r="Y46" s="98"/>
      <c r="Z46" s="23"/>
      <c r="AA46" s="98"/>
      <c r="AB46" s="23"/>
      <c r="AC46" s="98"/>
      <c r="AD46" s="98"/>
      <c r="AE46" s="98"/>
      <c r="AF46" s="98"/>
      <c r="AG46" s="98"/>
      <c r="AH46" s="98"/>
      <c r="AI46" s="98"/>
      <c r="AJ46" s="98"/>
      <c r="AK46" s="98"/>
      <c r="AL46" s="98"/>
      <c r="AM46" s="98"/>
      <c r="AN46" s="98"/>
      <c r="AO46" s="98"/>
      <c r="AP46" s="98"/>
      <c r="AQ46" s="98"/>
      <c r="AR46" s="98"/>
      <c r="AS46" s="98"/>
      <c r="AU46" s="98"/>
      <c r="AV46" s="23"/>
      <c r="AW46" s="98"/>
      <c r="AX46" s="98"/>
      <c r="AY46" s="98"/>
      <c r="AZ46" s="98"/>
      <c r="BA46" s="98"/>
      <c r="BB46" s="98"/>
      <c r="BC46" s="98"/>
      <c r="BD46" s="98"/>
      <c r="BE46" s="98"/>
      <c r="BF46" s="98"/>
      <c r="BG46" s="98"/>
      <c r="BH46" s="98"/>
      <c r="BI46" s="98"/>
      <c r="BJ46" s="98"/>
      <c r="BK46" s="98"/>
      <c r="BL46" s="98"/>
      <c r="BM46" s="98"/>
      <c r="BO46" s="98"/>
      <c r="BP46" s="23"/>
      <c r="BQ46" s="98"/>
      <c r="BR46" s="98"/>
      <c r="BS46" s="98"/>
      <c r="BT46" s="98"/>
      <c r="BU46" s="98"/>
      <c r="BV46" s="98"/>
      <c r="BW46" s="98"/>
      <c r="BX46" s="98"/>
      <c r="BY46" s="98"/>
      <c r="BZ46" s="98"/>
      <c r="CA46" s="98"/>
      <c r="CB46" s="98"/>
      <c r="CC46" s="98"/>
      <c r="CD46" s="98"/>
      <c r="CE46" s="98"/>
      <c r="CF46" s="98"/>
      <c r="CG46" s="98"/>
      <c r="CI46" s="98"/>
      <c r="CJ46" s="23"/>
      <c r="CK46" s="98"/>
      <c r="CL46" s="98"/>
      <c r="CM46" s="98"/>
      <c r="CN46" s="98"/>
      <c r="CO46" s="98"/>
      <c r="CP46" s="98"/>
      <c r="CQ46" s="98"/>
      <c r="CR46" s="98"/>
      <c r="CS46" s="98"/>
      <c r="CT46" s="98"/>
      <c r="CU46" s="98"/>
      <c r="CV46" s="98"/>
      <c r="CW46" s="98"/>
      <c r="CX46" s="98"/>
      <c r="CY46" s="98"/>
      <c r="CZ46" s="98"/>
      <c r="DA46" s="98"/>
    </row>
    <row r="47" spans="2:105">
      <c r="C47" s="23" t="s">
        <v>81</v>
      </c>
      <c r="D47" s="23" t="s">
        <v>80</v>
      </c>
      <c r="E47" s="23"/>
      <c r="F47" s="23"/>
      <c r="G47" s="103">
        <f>G26+G36</f>
        <v>0</v>
      </c>
      <c r="H47" s="23"/>
      <c r="I47" s="98"/>
      <c r="J47" s="98"/>
      <c r="K47" s="98"/>
      <c r="L47" s="98"/>
      <c r="M47" s="98"/>
      <c r="N47" s="98">
        <f t="shared" ref="N47:Y47" si="47">N36+N26</f>
        <v>0</v>
      </c>
      <c r="O47" s="98">
        <f t="shared" si="47"/>
        <v>0</v>
      </c>
      <c r="P47" s="98">
        <f t="shared" si="47"/>
        <v>0</v>
      </c>
      <c r="Q47" s="98">
        <f t="shared" si="47"/>
        <v>0</v>
      </c>
      <c r="R47" s="98">
        <f t="shared" si="47"/>
        <v>0</v>
      </c>
      <c r="S47" s="98">
        <f t="shared" si="47"/>
        <v>0</v>
      </c>
      <c r="T47" s="98">
        <f t="shared" si="47"/>
        <v>0</v>
      </c>
      <c r="U47" s="98">
        <f t="shared" si="47"/>
        <v>0</v>
      </c>
      <c r="V47" s="98">
        <f t="shared" si="47"/>
        <v>0</v>
      </c>
      <c r="W47" s="98">
        <f t="shared" si="47"/>
        <v>0</v>
      </c>
      <c r="X47" s="98">
        <f t="shared" si="47"/>
        <v>0</v>
      </c>
      <c r="Y47" s="98">
        <f t="shared" si="47"/>
        <v>0</v>
      </c>
      <c r="Z47" s="23"/>
      <c r="AA47" s="103">
        <f>AA26+AA36</f>
        <v>0</v>
      </c>
      <c r="AB47" s="23"/>
      <c r="AC47" s="98"/>
      <c r="AD47" s="98"/>
      <c r="AE47" s="98"/>
      <c r="AF47" s="98"/>
      <c r="AG47" s="98"/>
      <c r="AH47" s="98">
        <f t="shared" ref="AH47:AS47" si="48">AH26+AH36</f>
        <v>0</v>
      </c>
      <c r="AI47" s="98">
        <f t="shared" si="48"/>
        <v>0</v>
      </c>
      <c r="AJ47" s="98">
        <f t="shared" si="48"/>
        <v>0</v>
      </c>
      <c r="AK47" s="98">
        <f t="shared" si="48"/>
        <v>0</v>
      </c>
      <c r="AL47" s="98">
        <f t="shared" si="48"/>
        <v>0</v>
      </c>
      <c r="AM47" s="98">
        <f t="shared" si="48"/>
        <v>0</v>
      </c>
      <c r="AN47" s="98">
        <f t="shared" si="48"/>
        <v>0</v>
      </c>
      <c r="AO47" s="98">
        <f t="shared" si="48"/>
        <v>0</v>
      </c>
      <c r="AP47" s="98">
        <f t="shared" si="48"/>
        <v>0</v>
      </c>
      <c r="AQ47" s="98">
        <f t="shared" si="48"/>
        <v>0</v>
      </c>
      <c r="AR47" s="98">
        <f t="shared" si="48"/>
        <v>0</v>
      </c>
      <c r="AS47" s="98">
        <f t="shared" si="48"/>
        <v>0</v>
      </c>
      <c r="AU47" s="103">
        <f>AU26+AU36</f>
        <v>0</v>
      </c>
      <c r="AV47" s="23"/>
      <c r="AW47" s="98"/>
      <c r="AX47" s="98"/>
      <c r="AY47" s="98"/>
      <c r="AZ47" s="98"/>
      <c r="BA47" s="98"/>
      <c r="BB47" s="98">
        <f t="shared" ref="BB47:BM47" si="49">BB26+BB36</f>
        <v>0</v>
      </c>
      <c r="BC47" s="98">
        <f t="shared" si="49"/>
        <v>0</v>
      </c>
      <c r="BD47" s="98">
        <f t="shared" si="49"/>
        <v>0</v>
      </c>
      <c r="BE47" s="98">
        <f t="shared" si="49"/>
        <v>0</v>
      </c>
      <c r="BF47" s="98">
        <f t="shared" si="49"/>
        <v>0</v>
      </c>
      <c r="BG47" s="98">
        <f t="shared" si="49"/>
        <v>0</v>
      </c>
      <c r="BH47" s="98">
        <f t="shared" si="49"/>
        <v>0</v>
      </c>
      <c r="BI47" s="98">
        <f t="shared" si="49"/>
        <v>0</v>
      </c>
      <c r="BJ47" s="98">
        <f t="shared" si="49"/>
        <v>0</v>
      </c>
      <c r="BK47" s="98">
        <f t="shared" si="49"/>
        <v>0</v>
      </c>
      <c r="BL47" s="98">
        <f t="shared" si="49"/>
        <v>0</v>
      </c>
      <c r="BM47" s="98">
        <f t="shared" si="49"/>
        <v>0</v>
      </c>
      <c r="BO47" s="103">
        <f>BO26+BO36</f>
        <v>0</v>
      </c>
      <c r="BP47" s="23"/>
      <c r="BQ47" s="98"/>
      <c r="BR47" s="98"/>
      <c r="BS47" s="98"/>
      <c r="BT47" s="98"/>
      <c r="BU47" s="98"/>
      <c r="BV47" s="98">
        <f t="shared" ref="BV47:CG47" si="50">BV26+BV36</f>
        <v>0</v>
      </c>
      <c r="BW47" s="98">
        <f t="shared" si="50"/>
        <v>0</v>
      </c>
      <c r="BX47" s="98">
        <f t="shared" si="50"/>
        <v>0</v>
      </c>
      <c r="BY47" s="98">
        <f t="shared" si="50"/>
        <v>0</v>
      </c>
      <c r="BZ47" s="98">
        <f t="shared" si="50"/>
        <v>0</v>
      </c>
      <c r="CA47" s="98">
        <f t="shared" si="50"/>
        <v>0</v>
      </c>
      <c r="CB47" s="98">
        <f t="shared" si="50"/>
        <v>0</v>
      </c>
      <c r="CC47" s="98">
        <f t="shared" si="50"/>
        <v>0</v>
      </c>
      <c r="CD47" s="98">
        <f t="shared" si="50"/>
        <v>0</v>
      </c>
      <c r="CE47" s="98">
        <f t="shared" si="50"/>
        <v>0</v>
      </c>
      <c r="CF47" s="98">
        <f t="shared" si="50"/>
        <v>0</v>
      </c>
      <c r="CG47" s="98">
        <f t="shared" si="50"/>
        <v>0</v>
      </c>
      <c r="CI47" s="103">
        <f>CI26+CI36</f>
        <v>0</v>
      </c>
      <c r="CJ47" s="23"/>
      <c r="CK47" s="98"/>
      <c r="CL47" s="98"/>
      <c r="CM47" s="98"/>
      <c r="CN47" s="98"/>
      <c r="CO47" s="98"/>
      <c r="CP47" s="98">
        <f t="shared" ref="CP47:DA47" si="51">CP26+CP36</f>
        <v>0</v>
      </c>
      <c r="CQ47" s="98">
        <f t="shared" si="51"/>
        <v>0</v>
      </c>
      <c r="CR47" s="98">
        <f t="shared" si="51"/>
        <v>0</v>
      </c>
      <c r="CS47" s="98">
        <f t="shared" si="51"/>
        <v>0</v>
      </c>
      <c r="CT47" s="98">
        <f t="shared" si="51"/>
        <v>0</v>
      </c>
      <c r="CU47" s="98">
        <f t="shared" si="51"/>
        <v>0</v>
      </c>
      <c r="CV47" s="98">
        <f t="shared" si="51"/>
        <v>0</v>
      </c>
      <c r="CW47" s="98">
        <f t="shared" si="51"/>
        <v>0</v>
      </c>
      <c r="CX47" s="98">
        <f>CX26+CX36</f>
        <v>0</v>
      </c>
      <c r="CY47" s="98">
        <f t="shared" si="51"/>
        <v>0</v>
      </c>
      <c r="CZ47" s="98">
        <f t="shared" si="51"/>
        <v>0</v>
      </c>
      <c r="DA47" s="98">
        <f t="shared" si="51"/>
        <v>0</v>
      </c>
    </row>
    <row r="48" spans="2:105">
      <c r="C48" s="23"/>
      <c r="D48" s="23"/>
      <c r="E48" s="23"/>
      <c r="F48" s="23"/>
      <c r="G48" s="57">
        <f>SUM(G41:G47)</f>
        <v>1915663497.3359394</v>
      </c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74">
        <f>SUM(AA41:AA47)</f>
        <v>2331125063.4554372</v>
      </c>
      <c r="AU48" s="74">
        <f>SUM(AU41:AU47)</f>
        <v>2514810023.0647902</v>
      </c>
      <c r="BO48" s="74">
        <f>SUM(BO41:BO47)</f>
        <v>1695014304.6187842</v>
      </c>
      <c r="CI48" s="74">
        <f>SUM(CI41:CI47)</f>
        <v>1057282466.8259811</v>
      </c>
    </row>
    <row r="49" spans="2:12"/>
    <row r="50" spans="2:12" s="50" customFormat="1">
      <c r="B50" s="50" t="s">
        <v>84</v>
      </c>
      <c r="F50" s="51"/>
      <c r="G50" s="50" t="s">
        <v>85</v>
      </c>
      <c r="H50" s="50" t="s">
        <v>7</v>
      </c>
      <c r="I50" s="50" t="s">
        <v>8</v>
      </c>
      <c r="J50" s="50" t="s">
        <v>9</v>
      </c>
      <c r="K50" s="50" t="s">
        <v>10</v>
      </c>
    </row>
    <row r="51" spans="2:12"/>
    <row r="52" spans="2:12">
      <c r="C52" s="29" t="s">
        <v>86</v>
      </c>
      <c r="D52" s="23"/>
      <c r="E52" s="23"/>
      <c r="F52" s="23"/>
      <c r="G52" s="23"/>
      <c r="H52" s="23"/>
    </row>
    <row r="53" spans="2:12">
      <c r="C53" s="23" t="s">
        <v>79</v>
      </c>
      <c r="D53" s="23" t="s">
        <v>87</v>
      </c>
      <c r="E53" s="23"/>
      <c r="F53" s="23" t="s">
        <v>88</v>
      </c>
      <c r="G53" s="57">
        <f>G41*'Seasonal Factors &amp; Multipliers'!$G$11</f>
        <v>56849000</v>
      </c>
      <c r="H53" s="98">
        <f>AA41*'Seasonal Factors &amp; Multipliers'!$G$11</f>
        <v>54849000</v>
      </c>
      <c r="I53" s="57">
        <f>AU41*'Seasonal Factors &amp; Multipliers'!$G$11</f>
        <v>50849000</v>
      </c>
      <c r="J53" s="57">
        <f>BO41*'Seasonal Factors &amp; Multipliers'!$G$11</f>
        <v>47849000</v>
      </c>
      <c r="K53" s="57">
        <f>CI41*'Seasonal Factors &amp; Multipliers'!$G$11</f>
        <v>46849000</v>
      </c>
    </row>
    <row r="54" spans="2:12">
      <c r="C54" s="23" t="s">
        <v>46</v>
      </c>
      <c r="D54" s="23" t="s">
        <v>87</v>
      </c>
      <c r="E54" s="23"/>
      <c r="F54" s="23" t="s">
        <v>88</v>
      </c>
      <c r="G54" s="57">
        <f>SUMPRODUCT(I42:L42,'Seasonal Factors &amp; Multipliers'!$I12:$L12)</f>
        <v>0</v>
      </c>
      <c r="H54" s="57">
        <f>SUMPRODUCT(AC42:AF42,'Seasonal Factors &amp; Multipliers'!$I12:$L12)</f>
        <v>0</v>
      </c>
      <c r="I54" s="57">
        <f>SUMPRODUCT(AW42:AZ42,'Seasonal Factors &amp; Multipliers'!$I12:$L12)</f>
        <v>0</v>
      </c>
      <c r="J54" s="57">
        <f>SUMPRODUCT(BQ42:BT42,'Seasonal Factors &amp; Multipliers'!$I12:$L12)</f>
        <v>0</v>
      </c>
      <c r="K54" s="57">
        <f>SUMPRODUCT(CK42:CN42,'Seasonal Factors &amp; Multipliers'!$I12:$L12)</f>
        <v>0</v>
      </c>
    </row>
    <row r="55" spans="2:12">
      <c r="C55" s="23" t="s">
        <v>47</v>
      </c>
      <c r="D55" s="23" t="s">
        <v>87</v>
      </c>
      <c r="E55" s="23"/>
      <c r="F55" s="23" t="s">
        <v>88</v>
      </c>
      <c r="G55" s="57">
        <f>SUMPRODUCT(N43:Y43,'Seasonal Factors &amp; Multipliers'!$N13:$Y13)</f>
        <v>2453983.2999999998</v>
      </c>
      <c r="H55" s="57">
        <f>SUMPRODUCT(AH43:AS43,'Seasonal Factors &amp; Multipliers'!$N13:$Y13)</f>
        <v>2453983.2999999998</v>
      </c>
      <c r="I55" s="57">
        <f>SUMPRODUCT(BB43:BM43,'Seasonal Factors &amp; Multipliers'!$N13:$Y13)</f>
        <v>2453983.2999999998</v>
      </c>
      <c r="J55" s="57">
        <f>SUMPRODUCT(BV43:CG43,'Seasonal Factors &amp; Multipliers'!$N13:$Y13)</f>
        <v>2453983.2999999998</v>
      </c>
      <c r="K55" s="57">
        <f>SUMPRODUCT(CP43:DA43,'Seasonal Factors &amp; Multipliers'!$N13:$Y13)</f>
        <v>2453983.2999999998</v>
      </c>
    </row>
    <row r="56" spans="2:12">
      <c r="C56" s="23" t="s">
        <v>48</v>
      </c>
      <c r="D56" s="23" t="s">
        <v>87</v>
      </c>
      <c r="E56" s="23"/>
      <c r="F56" s="23" t="s">
        <v>88</v>
      </c>
      <c r="G56" s="57">
        <f>SUMPRODUCT($N44:$Y44,'Seasonal Factors &amp; Multipliers'!$N14:$Y14)</f>
        <v>15301220.489840338</v>
      </c>
      <c r="H56" s="57">
        <f>SUMPRODUCT(AH44:AS44,'Seasonal Factors &amp; Multipliers'!$N14:$Y14)</f>
        <v>19984180.839695562</v>
      </c>
      <c r="I56" s="57">
        <f>SUMPRODUCT(BB44:BM44,'Seasonal Factors &amp; Multipliers'!$N14:$Y14)</f>
        <v>22622180.678807631</v>
      </c>
      <c r="J56" s="57">
        <f>SUMPRODUCT(BV44:CG44,'Seasonal Factors &amp; Multipliers'!$N14:$Y14)</f>
        <v>16082832.058329901</v>
      </c>
      <c r="K56" s="57">
        <f>SUMPRODUCT(CP44:DA44,'Seasonal Factors &amp; Multipliers'!$N14:$Y14)</f>
        <v>10741072.518229034</v>
      </c>
    </row>
    <row r="57" spans="2:12">
      <c r="C57" s="23" t="s">
        <v>49</v>
      </c>
      <c r="D57" s="23" t="s">
        <v>87</v>
      </c>
      <c r="E57" s="23"/>
      <c r="F57" s="23" t="s">
        <v>88</v>
      </c>
      <c r="G57" s="57">
        <f>SUMPRODUCT($N45:$Y45,'Seasonal Factors &amp; Multipliers'!$N15:$Y15)</f>
        <v>0</v>
      </c>
      <c r="H57" s="57">
        <f>SUMPRODUCT(AH45:AS45,'Seasonal Factors &amp; Multipliers'!$N15:$Y15)</f>
        <v>0</v>
      </c>
      <c r="I57" s="57">
        <f>SUMPRODUCT(BB45:BM45,'Seasonal Factors &amp; Multipliers'!$N15:$Y15)</f>
        <v>0</v>
      </c>
      <c r="J57" s="57">
        <f>SUMPRODUCT(BV45:CG45,'Seasonal Factors &amp; Multipliers'!$N15:$Y15)</f>
        <v>0</v>
      </c>
      <c r="K57" s="57">
        <f>SUMPRODUCT(CP45:DA45,'Seasonal Factors &amp; Multipliers'!$N15:$Y15)</f>
        <v>0</v>
      </c>
    </row>
    <row r="58" spans="2:12" hidden="1">
      <c r="C58" s="23" t="s">
        <v>50</v>
      </c>
      <c r="D58" s="23" t="s">
        <v>87</v>
      </c>
      <c r="E58" s="23"/>
      <c r="F58" s="23" t="s">
        <v>88</v>
      </c>
      <c r="G58" s="57">
        <f>SUMPRODUCT($N46:$Y46,'Seasonal Factors &amp; Multipliers'!$N16:$Y16)</f>
        <v>0</v>
      </c>
      <c r="H58" s="57">
        <f>SUMPRODUCT(AH46:AS46,'Seasonal Factors &amp; Multipliers'!$N16:$Y16)</f>
        <v>0</v>
      </c>
      <c r="I58" s="57">
        <f>SUMPRODUCT(BB46:BM46,'Seasonal Factors &amp; Multipliers'!$N16:$Y16)</f>
        <v>0</v>
      </c>
      <c r="J58" s="57">
        <f>SUMPRODUCT(BV46:CG46,'Seasonal Factors &amp; Multipliers'!$N16:$Y16)</f>
        <v>0</v>
      </c>
      <c r="K58" s="57">
        <f>SUMPRODUCT(CP46:DA46,'Seasonal Factors &amp; Multipliers'!$N16:$Y16)</f>
        <v>0</v>
      </c>
      <c r="L58" s="102"/>
    </row>
    <row r="59" spans="2:12">
      <c r="C59" s="23" t="s">
        <v>81</v>
      </c>
      <c r="D59" s="23" t="s">
        <v>87</v>
      </c>
      <c r="E59" s="23"/>
      <c r="F59" s="23" t="s">
        <v>88</v>
      </c>
      <c r="G59" s="59">
        <f>SUMPRODUCT($N47:$Y47,'Seasonal Factors &amp; Multipliers'!$N17:$Y17)</f>
        <v>0</v>
      </c>
      <c r="H59" s="59">
        <f>SUMPRODUCT(AH47:AS47,'Seasonal Factors &amp; Multipliers'!$N17:$Y17)</f>
        <v>0</v>
      </c>
      <c r="I59" s="59">
        <f>SUMPRODUCT(BB47:BM47,'Seasonal Factors &amp; Multipliers'!$N17:$Y17)</f>
        <v>0</v>
      </c>
      <c r="J59" s="59">
        <f>SUMPRODUCT(BV47:CG47,'Seasonal Factors &amp; Multipliers'!$N17:$Y17)</f>
        <v>0</v>
      </c>
      <c r="K59" s="59">
        <f>SUMPRODUCT(CP47:DA47,'Seasonal Factors &amp; Multipliers'!$N17:$Y17)</f>
        <v>0</v>
      </c>
    </row>
    <row r="60" spans="2:12">
      <c r="C60" s="29" t="s">
        <v>89</v>
      </c>
      <c r="D60" s="23" t="s">
        <v>87</v>
      </c>
      <c r="E60" s="23"/>
      <c r="F60" s="29" t="s">
        <v>90</v>
      </c>
      <c r="G60" s="57">
        <f>SUM(G53:G59)</f>
        <v>74604203.789840341</v>
      </c>
      <c r="H60" s="57">
        <f>SUM(H53:H59)</f>
        <v>77287164.139695555</v>
      </c>
      <c r="I60" s="57">
        <f>SUM(I53:I59)</f>
        <v>75925163.978807628</v>
      </c>
      <c r="J60" s="57">
        <f>SUM(J53:J59)</f>
        <v>66385815.3583299</v>
      </c>
      <c r="K60" s="57">
        <f>SUM(K53:K59)</f>
        <v>60044055.818229035</v>
      </c>
    </row>
    <row r="61" spans="2:12"/>
    <row r="62" spans="2:12" s="50" customFormat="1">
      <c r="B62" s="50" t="s">
        <v>91</v>
      </c>
      <c r="F62" s="51"/>
      <c r="G62" s="50" t="str">
        <f>G50</f>
        <v>Year 1</v>
      </c>
      <c r="H62" s="50" t="str">
        <f t="shared" ref="H62:K62" si="52">H50</f>
        <v>Year 2</v>
      </c>
      <c r="I62" s="50" t="str">
        <f t="shared" si="52"/>
        <v>Year 3</v>
      </c>
      <c r="J62" s="50" t="str">
        <f t="shared" si="52"/>
        <v>Year 4</v>
      </c>
      <c r="K62" s="50" t="str">
        <f t="shared" si="52"/>
        <v>Year 5</v>
      </c>
    </row>
    <row r="63" spans="2:12"/>
    <row r="64" spans="2:12">
      <c r="C64" s="29" t="s">
        <v>78</v>
      </c>
      <c r="D64" s="23"/>
      <c r="E64" s="23"/>
      <c r="F64" s="23"/>
    </row>
    <row r="65" spans="1:16384">
      <c r="C65" s="23" t="s">
        <v>79</v>
      </c>
      <c r="D65" s="23" t="s">
        <v>80</v>
      </c>
      <c r="E65" s="23"/>
      <c r="F65" s="23"/>
      <c r="G65" s="109">
        <f>SUM('Postalised Tariff'!C75:C81)</f>
        <v>98789965.146337062</v>
      </c>
      <c r="H65" s="109">
        <f>SUM('Postalised Tariff'!D75:D81)</f>
        <v>100381819.79215239</v>
      </c>
      <c r="I65" s="109">
        <f>SUM('Postalised Tariff'!E75:E81)</f>
        <v>100451661.73384577</v>
      </c>
      <c r="J65" s="109">
        <f>SUM('Postalised Tariff'!F75:F81)</f>
        <v>100409986.43637273</v>
      </c>
      <c r="K65" s="109">
        <f>SUM('Postalised Tariff'!G75:G81)</f>
        <v>101180413.03157103</v>
      </c>
    </row>
    <row r="66" spans="1:16384">
      <c r="C66" s="23"/>
      <c r="D66" s="23"/>
      <c r="E66" s="23"/>
      <c r="F66" s="23"/>
      <c r="G66" s="57"/>
    </row>
    <row r="67" spans="1:16384" s="50" customFormat="1">
      <c r="B67" s="50" t="s">
        <v>92</v>
      </c>
      <c r="F67" s="51"/>
    </row>
    <row r="68" spans="1:16384">
      <c r="A68" s="23"/>
      <c r="B68" s="28"/>
      <c r="C68" s="23"/>
      <c r="D68" s="30"/>
      <c r="E68" s="30"/>
      <c r="F68" s="23"/>
      <c r="G68" s="37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23"/>
      <c r="AI68" s="23"/>
      <c r="AJ68" s="23"/>
      <c r="AK68" s="23"/>
      <c r="AL68" s="23"/>
      <c r="AM68" s="23"/>
      <c r="AN68" s="23"/>
      <c r="AO68" s="23"/>
      <c r="AP68" s="23"/>
      <c r="AQ68" s="23"/>
      <c r="AR68" s="23"/>
      <c r="AS68" s="23"/>
      <c r="AT68" s="23"/>
      <c r="AU68" s="23"/>
      <c r="AV68" s="23"/>
      <c r="AW68" s="23"/>
      <c r="AX68" s="23"/>
      <c r="AY68" s="23"/>
      <c r="AZ68" s="23"/>
      <c r="BA68" s="23"/>
      <c r="BB68" s="23"/>
      <c r="BC68" s="23"/>
      <c r="BD68" s="23"/>
      <c r="BE68" s="23"/>
      <c r="BF68" s="23"/>
      <c r="BG68" s="23"/>
      <c r="BH68" s="23"/>
      <c r="BI68" s="23"/>
      <c r="BJ68" s="23"/>
      <c r="BK68" s="23"/>
      <c r="BL68" s="23"/>
      <c r="BM68" s="23"/>
      <c r="BN68" s="23"/>
      <c r="BO68" s="23"/>
      <c r="BP68" s="23"/>
      <c r="BQ68" s="23"/>
      <c r="BR68" s="23"/>
      <c r="BS68" s="23"/>
      <c r="BT68" s="23"/>
      <c r="BU68" s="23"/>
      <c r="BV68" s="23"/>
      <c r="BW68" s="23"/>
      <c r="BX68" s="23"/>
      <c r="BY68" s="23"/>
      <c r="BZ68" s="23"/>
      <c r="CA68" s="23"/>
      <c r="CB68" s="23"/>
      <c r="CC68" s="23"/>
      <c r="CD68" s="23"/>
      <c r="CE68" s="23"/>
      <c r="CF68" s="23"/>
      <c r="CG68" s="23"/>
      <c r="CH68" s="23"/>
      <c r="CI68" s="23"/>
      <c r="CJ68" s="23"/>
      <c r="CK68" s="23"/>
      <c r="CL68" s="23"/>
      <c r="CM68" s="23"/>
      <c r="CN68" s="23"/>
      <c r="CO68" s="23"/>
      <c r="CP68" s="23"/>
      <c r="CQ68" s="23"/>
      <c r="CR68" s="23"/>
      <c r="CS68" s="23"/>
      <c r="CT68" s="23"/>
      <c r="CU68" s="23"/>
      <c r="CV68" s="23"/>
      <c r="CW68" s="23"/>
      <c r="CX68" s="23"/>
      <c r="CY68" s="23"/>
      <c r="CZ68" s="23"/>
      <c r="DA68" s="23"/>
      <c r="DB68" s="23"/>
      <c r="DC68" s="23"/>
      <c r="DD68" s="23"/>
      <c r="DE68" s="23"/>
      <c r="DF68" s="23"/>
      <c r="DG68" s="23"/>
      <c r="DH68" s="23"/>
      <c r="DI68" s="23"/>
      <c r="DJ68" s="23"/>
      <c r="DK68" s="23"/>
      <c r="DL68" s="23"/>
      <c r="DM68" s="23"/>
      <c r="DN68" s="23"/>
      <c r="DO68" s="23"/>
      <c r="DP68" s="23"/>
      <c r="DQ68" s="23"/>
      <c r="DR68" s="23"/>
      <c r="DS68" s="23"/>
      <c r="DT68" s="23"/>
      <c r="DU68" s="23"/>
      <c r="DV68" s="23"/>
      <c r="DW68" s="23"/>
      <c r="DX68" s="23"/>
      <c r="DY68" s="23"/>
      <c r="DZ68" s="23"/>
      <c r="EA68" s="23"/>
      <c r="EB68" s="23"/>
      <c r="EC68" s="23"/>
      <c r="ED68" s="23"/>
      <c r="EE68" s="23"/>
      <c r="EF68" s="23"/>
      <c r="EG68" s="23"/>
      <c r="EH68" s="23"/>
      <c r="EI68" s="23"/>
      <c r="EJ68" s="23"/>
      <c r="EK68" s="23"/>
      <c r="EL68" s="23"/>
      <c r="EM68" s="23"/>
      <c r="EN68" s="23"/>
      <c r="EO68" s="23"/>
      <c r="EP68" s="23"/>
      <c r="EQ68" s="23"/>
      <c r="ER68" s="23"/>
      <c r="ES68" s="23"/>
      <c r="ET68" s="23"/>
      <c r="EU68" s="23"/>
      <c r="EV68" s="23"/>
      <c r="EW68" s="23"/>
      <c r="EX68" s="23"/>
      <c r="EY68" s="23"/>
      <c r="EZ68" s="23"/>
      <c r="FA68" s="23"/>
      <c r="FB68" s="23"/>
      <c r="FC68" s="23"/>
      <c r="FD68" s="23"/>
      <c r="FE68" s="23"/>
      <c r="FF68" s="23"/>
      <c r="FG68" s="23"/>
      <c r="FH68" s="23"/>
      <c r="FI68" s="23"/>
      <c r="FJ68" s="23"/>
      <c r="FK68" s="23"/>
      <c r="FL68" s="23"/>
      <c r="FM68" s="23"/>
      <c r="FN68" s="23"/>
      <c r="FO68" s="23"/>
      <c r="FP68" s="23"/>
      <c r="FQ68" s="23"/>
      <c r="FR68" s="23"/>
      <c r="FS68" s="23"/>
      <c r="FT68" s="23"/>
      <c r="FU68" s="23"/>
      <c r="FV68" s="23"/>
      <c r="FW68" s="23"/>
      <c r="FX68" s="23"/>
      <c r="FY68" s="23"/>
      <c r="FZ68" s="23"/>
      <c r="GA68" s="23"/>
      <c r="GB68" s="23"/>
      <c r="GC68" s="23"/>
      <c r="GD68" s="23"/>
      <c r="GE68" s="23"/>
      <c r="GF68" s="23"/>
      <c r="GG68" s="23"/>
      <c r="GH68" s="23"/>
      <c r="GI68" s="23"/>
      <c r="GJ68" s="23"/>
      <c r="GK68" s="23"/>
      <c r="GL68" s="23"/>
      <c r="GM68" s="23"/>
      <c r="GN68" s="23"/>
      <c r="GO68" s="23"/>
      <c r="GP68" s="23"/>
      <c r="GQ68" s="23"/>
      <c r="GR68" s="23"/>
      <c r="GS68" s="23"/>
      <c r="GT68" s="23"/>
      <c r="GU68" s="23"/>
      <c r="GV68" s="23"/>
      <c r="GW68" s="23"/>
      <c r="GX68" s="23"/>
      <c r="GY68" s="23"/>
      <c r="GZ68" s="23"/>
      <c r="HA68" s="23"/>
      <c r="HB68" s="23"/>
      <c r="HC68" s="23"/>
      <c r="HD68" s="23"/>
      <c r="HE68" s="23"/>
      <c r="HF68" s="23"/>
      <c r="HG68" s="23"/>
      <c r="HH68" s="23"/>
      <c r="HI68" s="23"/>
      <c r="HJ68" s="23"/>
      <c r="HK68" s="23"/>
      <c r="HL68" s="23"/>
      <c r="HM68" s="23"/>
      <c r="HN68" s="23"/>
      <c r="HO68" s="23"/>
      <c r="HP68" s="23"/>
      <c r="HQ68" s="23"/>
      <c r="HR68" s="23"/>
      <c r="HS68" s="23"/>
      <c r="HT68" s="23"/>
      <c r="HU68" s="23"/>
      <c r="HV68" s="23"/>
      <c r="HW68" s="23"/>
      <c r="HX68" s="23"/>
      <c r="HY68" s="23"/>
      <c r="HZ68" s="23"/>
      <c r="IA68" s="23"/>
      <c r="IB68" s="23"/>
      <c r="IC68" s="23"/>
      <c r="ID68" s="23"/>
      <c r="IE68" s="23"/>
      <c r="IF68" s="23"/>
      <c r="IG68" s="23"/>
      <c r="IH68" s="23"/>
      <c r="II68" s="23"/>
      <c r="IJ68" s="23"/>
      <c r="IK68" s="23"/>
      <c r="IL68" s="23"/>
      <c r="IM68" s="23"/>
      <c r="IN68" s="23"/>
      <c r="IO68" s="23"/>
      <c r="IP68" s="23"/>
      <c r="IQ68" s="23"/>
      <c r="IR68" s="23"/>
      <c r="IS68" s="23"/>
      <c r="IT68" s="23"/>
      <c r="IU68" s="23"/>
      <c r="IV68" s="23"/>
      <c r="IW68" s="23"/>
      <c r="IX68" s="23"/>
      <c r="IY68" s="23"/>
      <c r="IZ68" s="23"/>
      <c r="JA68" s="23"/>
      <c r="JB68" s="23"/>
      <c r="JC68" s="23"/>
      <c r="JD68" s="23"/>
      <c r="JE68" s="23"/>
      <c r="JF68" s="23"/>
      <c r="JG68" s="23"/>
      <c r="JH68" s="23"/>
      <c r="JI68" s="23"/>
      <c r="JJ68" s="23"/>
      <c r="JK68" s="23"/>
      <c r="JL68" s="23"/>
      <c r="JM68" s="23"/>
      <c r="JN68" s="23"/>
      <c r="JO68" s="23"/>
      <c r="JP68" s="23"/>
      <c r="JQ68" s="23"/>
      <c r="JR68" s="23"/>
      <c r="JS68" s="23"/>
      <c r="JT68" s="23"/>
      <c r="JU68" s="23"/>
      <c r="JV68" s="23"/>
      <c r="JW68" s="23"/>
      <c r="JX68" s="23"/>
      <c r="JY68" s="23"/>
      <c r="JZ68" s="23"/>
      <c r="KA68" s="23"/>
      <c r="KB68" s="23"/>
      <c r="KC68" s="23"/>
      <c r="KD68" s="23"/>
      <c r="KE68" s="23"/>
      <c r="KF68" s="23"/>
      <c r="KG68" s="23"/>
      <c r="KH68" s="23"/>
      <c r="KI68" s="23"/>
      <c r="KJ68" s="23"/>
      <c r="KK68" s="23"/>
      <c r="KL68" s="23"/>
      <c r="KM68" s="23"/>
      <c r="KN68" s="23"/>
      <c r="KO68" s="23"/>
      <c r="KP68" s="23"/>
      <c r="KQ68" s="23"/>
      <c r="KR68" s="23"/>
      <c r="KS68" s="23"/>
      <c r="KT68" s="23"/>
      <c r="KU68" s="23"/>
      <c r="KV68" s="23"/>
      <c r="KW68" s="23"/>
      <c r="KX68" s="23"/>
      <c r="KY68" s="23"/>
      <c r="KZ68" s="23"/>
      <c r="LA68" s="23"/>
      <c r="LB68" s="23"/>
      <c r="LC68" s="23"/>
      <c r="LD68" s="23"/>
      <c r="LE68" s="23"/>
      <c r="LF68" s="23"/>
      <c r="LG68" s="23"/>
      <c r="LH68" s="23"/>
      <c r="LI68" s="23"/>
      <c r="LJ68" s="23"/>
      <c r="LK68" s="23"/>
      <c r="LL68" s="23"/>
      <c r="LM68" s="23"/>
      <c r="LN68" s="23"/>
      <c r="LO68" s="23"/>
      <c r="LP68" s="23"/>
      <c r="LQ68" s="23"/>
      <c r="LR68" s="23"/>
      <c r="LS68" s="23"/>
      <c r="LT68" s="23"/>
      <c r="LU68" s="23"/>
      <c r="LV68" s="23"/>
      <c r="LW68" s="23"/>
      <c r="LX68" s="23"/>
      <c r="LY68" s="23"/>
      <c r="LZ68" s="23"/>
      <c r="MA68" s="23"/>
      <c r="MB68" s="23"/>
      <c r="MC68" s="23"/>
      <c r="MD68" s="23"/>
      <c r="ME68" s="23"/>
      <c r="MF68" s="23"/>
      <c r="MG68" s="23"/>
      <c r="MH68" s="23"/>
      <c r="MI68" s="23"/>
      <c r="MJ68" s="23"/>
      <c r="MK68" s="23"/>
      <c r="ML68" s="23"/>
      <c r="MM68" s="23"/>
      <c r="MN68" s="23"/>
      <c r="MO68" s="23"/>
      <c r="MP68" s="23"/>
      <c r="MQ68" s="23"/>
      <c r="MR68" s="23"/>
      <c r="MS68" s="23"/>
      <c r="MT68" s="23"/>
      <c r="MU68" s="23"/>
      <c r="MV68" s="23"/>
      <c r="MW68" s="23"/>
      <c r="MX68" s="23"/>
      <c r="MY68" s="23"/>
      <c r="MZ68" s="23"/>
      <c r="NA68" s="23"/>
      <c r="NB68" s="23"/>
      <c r="NC68" s="23"/>
      <c r="ND68" s="23"/>
      <c r="NE68" s="23"/>
      <c r="NF68" s="23"/>
      <c r="NG68" s="23"/>
      <c r="NH68" s="23"/>
      <c r="NI68" s="23"/>
      <c r="NJ68" s="23"/>
      <c r="NK68" s="23"/>
      <c r="NL68" s="23"/>
      <c r="NM68" s="23"/>
      <c r="NN68" s="23"/>
      <c r="NO68" s="23"/>
      <c r="NP68" s="23"/>
      <c r="NQ68" s="23"/>
      <c r="NR68" s="23"/>
      <c r="NS68" s="23"/>
      <c r="NT68" s="23"/>
      <c r="NU68" s="23"/>
      <c r="NV68" s="23"/>
      <c r="NW68" s="23"/>
      <c r="NX68" s="23"/>
      <c r="NY68" s="23"/>
      <c r="NZ68" s="23"/>
      <c r="OA68" s="23"/>
      <c r="OB68" s="23"/>
      <c r="OC68" s="23"/>
      <c r="OD68" s="23"/>
      <c r="OE68" s="23"/>
      <c r="OF68" s="23"/>
      <c r="OG68" s="23"/>
      <c r="OH68" s="23"/>
      <c r="OI68" s="23"/>
      <c r="OJ68" s="23"/>
      <c r="OK68" s="23"/>
      <c r="OL68" s="23"/>
      <c r="OM68" s="23"/>
      <c r="ON68" s="23"/>
      <c r="OO68" s="23"/>
      <c r="OP68" s="23"/>
      <c r="OQ68" s="23"/>
      <c r="OR68" s="23"/>
      <c r="OS68" s="23"/>
      <c r="OT68" s="23"/>
      <c r="OU68" s="23"/>
      <c r="OV68" s="23"/>
      <c r="OW68" s="23"/>
      <c r="OX68" s="23"/>
      <c r="OY68" s="23"/>
      <c r="OZ68" s="23"/>
      <c r="PA68" s="23"/>
      <c r="PB68" s="23"/>
      <c r="PC68" s="23"/>
      <c r="PD68" s="23"/>
      <c r="PE68" s="23"/>
      <c r="PF68" s="23"/>
      <c r="PG68" s="23"/>
      <c r="PH68" s="23"/>
      <c r="PI68" s="23"/>
      <c r="PJ68" s="23"/>
      <c r="PK68" s="23"/>
      <c r="PL68" s="23"/>
      <c r="PM68" s="23"/>
      <c r="PN68" s="23"/>
      <c r="PO68" s="23"/>
      <c r="PP68" s="23"/>
      <c r="PQ68" s="23"/>
      <c r="PR68" s="23"/>
      <c r="PS68" s="23"/>
      <c r="PT68" s="23"/>
      <c r="PU68" s="23"/>
      <c r="PV68" s="23"/>
      <c r="PW68" s="23"/>
      <c r="PX68" s="23"/>
      <c r="PY68" s="23"/>
      <c r="PZ68" s="23"/>
      <c r="QA68" s="23"/>
      <c r="QB68" s="23"/>
      <c r="QC68" s="23"/>
      <c r="QD68" s="23"/>
      <c r="QE68" s="23"/>
      <c r="QF68" s="23"/>
      <c r="QG68" s="23"/>
      <c r="QH68" s="23"/>
      <c r="QI68" s="23"/>
      <c r="QJ68" s="23"/>
      <c r="QK68" s="23"/>
      <c r="QL68" s="23"/>
      <c r="QM68" s="23"/>
      <c r="QN68" s="23"/>
      <c r="QO68" s="23"/>
      <c r="QP68" s="23"/>
      <c r="QQ68" s="23"/>
      <c r="QR68" s="23"/>
      <c r="QS68" s="23"/>
      <c r="QT68" s="23"/>
      <c r="QU68" s="23"/>
      <c r="QV68" s="23"/>
      <c r="QW68" s="23"/>
      <c r="QX68" s="23"/>
      <c r="QY68" s="23"/>
      <c r="QZ68" s="23"/>
      <c r="RA68" s="23"/>
      <c r="RB68" s="23"/>
      <c r="RC68" s="23"/>
      <c r="RD68" s="23"/>
      <c r="RE68" s="23"/>
      <c r="RF68" s="23"/>
      <c r="RG68" s="23"/>
      <c r="RH68" s="23"/>
      <c r="RI68" s="23"/>
      <c r="RJ68" s="23"/>
      <c r="RK68" s="23"/>
      <c r="RL68" s="23"/>
      <c r="RM68" s="23"/>
      <c r="RN68" s="23"/>
      <c r="RO68" s="23"/>
      <c r="RP68" s="23"/>
      <c r="RQ68" s="23"/>
      <c r="RR68" s="23"/>
      <c r="RS68" s="23"/>
      <c r="RT68" s="23"/>
      <c r="RU68" s="23"/>
      <c r="RV68" s="23"/>
      <c r="RW68" s="23"/>
      <c r="RX68" s="23"/>
      <c r="RY68" s="23"/>
      <c r="RZ68" s="23"/>
      <c r="SA68" s="23"/>
      <c r="SB68" s="23"/>
      <c r="SC68" s="23"/>
      <c r="SD68" s="23"/>
      <c r="SE68" s="23"/>
      <c r="SF68" s="23"/>
      <c r="SG68" s="23"/>
      <c r="SH68" s="23"/>
      <c r="SI68" s="23"/>
      <c r="SJ68" s="23"/>
      <c r="SK68" s="23"/>
      <c r="SL68" s="23"/>
      <c r="SM68" s="23"/>
      <c r="SN68" s="23"/>
      <c r="SO68" s="23"/>
      <c r="SP68" s="23"/>
      <c r="SQ68" s="23"/>
      <c r="SR68" s="23"/>
      <c r="SS68" s="23"/>
      <c r="ST68" s="23"/>
      <c r="SU68" s="23"/>
      <c r="SV68" s="23"/>
      <c r="SW68" s="23"/>
      <c r="SX68" s="23"/>
      <c r="SY68" s="23"/>
      <c r="SZ68" s="23"/>
      <c r="TA68" s="23"/>
      <c r="TB68" s="23"/>
      <c r="TC68" s="23"/>
      <c r="TD68" s="23"/>
      <c r="TE68" s="23"/>
      <c r="TF68" s="23"/>
      <c r="TG68" s="23"/>
      <c r="TH68" s="23"/>
      <c r="TI68" s="23"/>
      <c r="TJ68" s="23"/>
      <c r="TK68" s="23"/>
      <c r="TL68" s="23"/>
      <c r="TM68" s="23"/>
      <c r="TN68" s="23"/>
      <c r="TO68" s="23"/>
      <c r="TP68" s="23"/>
      <c r="TQ68" s="23"/>
      <c r="TR68" s="23"/>
      <c r="TS68" s="23"/>
      <c r="TT68" s="23"/>
      <c r="TU68" s="23"/>
      <c r="TV68" s="23"/>
      <c r="TW68" s="23"/>
      <c r="TX68" s="23"/>
      <c r="TY68" s="23"/>
      <c r="TZ68" s="23"/>
      <c r="UA68" s="23"/>
      <c r="UB68" s="23"/>
      <c r="UC68" s="23"/>
      <c r="UD68" s="23"/>
      <c r="UE68" s="23"/>
      <c r="UF68" s="23"/>
      <c r="UG68" s="23"/>
      <c r="UH68" s="23"/>
      <c r="UI68" s="23"/>
      <c r="UJ68" s="23"/>
      <c r="UK68" s="23"/>
      <c r="UL68" s="23"/>
      <c r="UM68" s="23"/>
      <c r="UN68" s="23"/>
      <c r="UO68" s="23"/>
      <c r="UP68" s="23"/>
      <c r="UQ68" s="23"/>
      <c r="UR68" s="23"/>
      <c r="US68" s="23"/>
      <c r="UT68" s="23"/>
      <c r="UU68" s="23"/>
      <c r="UV68" s="23"/>
      <c r="UW68" s="23"/>
      <c r="UX68" s="23"/>
      <c r="UY68" s="23"/>
      <c r="UZ68" s="23"/>
      <c r="VA68" s="23"/>
      <c r="VB68" s="23"/>
      <c r="VC68" s="23"/>
      <c r="VD68" s="23"/>
      <c r="VE68" s="23"/>
      <c r="VF68" s="23"/>
      <c r="VG68" s="23"/>
      <c r="VH68" s="23"/>
      <c r="VI68" s="23"/>
      <c r="VJ68" s="23"/>
      <c r="VK68" s="23"/>
      <c r="VL68" s="23"/>
      <c r="VM68" s="23"/>
      <c r="VN68" s="23"/>
      <c r="VO68" s="23"/>
      <c r="VP68" s="23"/>
      <c r="VQ68" s="23"/>
      <c r="VR68" s="23"/>
      <c r="VS68" s="23"/>
      <c r="VT68" s="23"/>
      <c r="VU68" s="23"/>
      <c r="VV68" s="23"/>
      <c r="VW68" s="23"/>
      <c r="VX68" s="23"/>
      <c r="VY68" s="23"/>
      <c r="VZ68" s="23"/>
      <c r="WA68" s="23"/>
      <c r="WB68" s="23"/>
      <c r="WC68" s="23"/>
      <c r="WD68" s="23"/>
      <c r="WE68" s="23"/>
      <c r="WF68" s="23"/>
      <c r="WG68" s="23"/>
      <c r="WH68" s="23"/>
      <c r="WI68" s="23"/>
      <c r="WJ68" s="23"/>
      <c r="WK68" s="23"/>
      <c r="WL68" s="23"/>
      <c r="WM68" s="23"/>
      <c r="WN68" s="23"/>
      <c r="WO68" s="23"/>
      <c r="WP68" s="23"/>
      <c r="WQ68" s="23"/>
      <c r="WR68" s="23"/>
      <c r="WS68" s="23"/>
      <c r="WT68" s="23"/>
      <c r="WU68" s="23"/>
      <c r="WV68" s="23"/>
      <c r="WW68" s="23"/>
      <c r="WX68" s="23"/>
      <c r="WY68" s="23"/>
      <c r="WZ68" s="23"/>
      <c r="XA68" s="23"/>
      <c r="XB68" s="23"/>
      <c r="XC68" s="23"/>
      <c r="XD68" s="23"/>
      <c r="XE68" s="23"/>
      <c r="XF68" s="23"/>
      <c r="XG68" s="23"/>
      <c r="XH68" s="23"/>
      <c r="XI68" s="23"/>
      <c r="XJ68" s="23"/>
      <c r="XK68" s="23"/>
      <c r="XL68" s="23"/>
      <c r="XM68" s="23"/>
      <c r="XN68" s="23"/>
      <c r="XO68" s="23"/>
      <c r="XP68" s="23"/>
      <c r="XQ68" s="23"/>
      <c r="XR68" s="23"/>
      <c r="XS68" s="23"/>
      <c r="XT68" s="23"/>
      <c r="XU68" s="23"/>
      <c r="XV68" s="23"/>
      <c r="XW68" s="23"/>
      <c r="XX68" s="23"/>
      <c r="XY68" s="23"/>
      <c r="XZ68" s="23"/>
      <c r="YA68" s="23"/>
      <c r="YB68" s="23"/>
      <c r="YC68" s="23"/>
      <c r="YD68" s="23"/>
      <c r="YE68" s="23"/>
      <c r="YF68" s="23"/>
      <c r="YG68" s="23"/>
      <c r="YH68" s="23"/>
      <c r="YI68" s="23"/>
      <c r="YJ68" s="23"/>
      <c r="YK68" s="23"/>
      <c r="YL68" s="23"/>
      <c r="YM68" s="23"/>
      <c r="YN68" s="23"/>
      <c r="YO68" s="23"/>
      <c r="YP68" s="23"/>
      <c r="YQ68" s="23"/>
      <c r="YR68" s="23"/>
      <c r="YS68" s="23"/>
      <c r="YT68" s="23"/>
      <c r="YU68" s="23"/>
      <c r="YV68" s="23"/>
      <c r="YW68" s="23"/>
      <c r="YX68" s="23"/>
      <c r="YY68" s="23"/>
      <c r="YZ68" s="23"/>
      <c r="ZA68" s="23"/>
      <c r="ZB68" s="23"/>
      <c r="ZC68" s="23"/>
      <c r="ZD68" s="23"/>
      <c r="ZE68" s="23"/>
      <c r="ZF68" s="23"/>
      <c r="ZG68" s="23"/>
      <c r="ZH68" s="23"/>
      <c r="ZI68" s="23"/>
      <c r="ZJ68" s="23"/>
      <c r="ZK68" s="23"/>
      <c r="ZL68" s="23"/>
      <c r="ZM68" s="23"/>
      <c r="ZN68" s="23"/>
      <c r="ZO68" s="23"/>
      <c r="ZP68" s="23"/>
      <c r="ZQ68" s="23"/>
      <c r="ZR68" s="23"/>
      <c r="ZS68" s="23"/>
      <c r="ZT68" s="23"/>
      <c r="ZU68" s="23"/>
      <c r="ZV68" s="23"/>
      <c r="ZW68" s="23"/>
      <c r="ZX68" s="23"/>
      <c r="ZY68" s="23"/>
      <c r="ZZ68" s="23"/>
      <c r="AAA68" s="23"/>
      <c r="AAB68" s="23"/>
      <c r="AAC68" s="23"/>
      <c r="AAD68" s="23"/>
      <c r="AAE68" s="23"/>
      <c r="AAF68" s="23"/>
      <c r="AAG68" s="23"/>
      <c r="AAH68" s="23"/>
      <c r="AAI68" s="23"/>
      <c r="AAJ68" s="23"/>
      <c r="AAK68" s="23"/>
      <c r="AAL68" s="23"/>
      <c r="AAM68" s="23"/>
      <c r="AAN68" s="23"/>
      <c r="AAO68" s="23"/>
      <c r="AAP68" s="23"/>
      <c r="AAQ68" s="23"/>
      <c r="AAR68" s="23"/>
      <c r="AAS68" s="23"/>
      <c r="AAT68" s="23"/>
      <c r="AAU68" s="23"/>
      <c r="AAV68" s="23"/>
      <c r="AAW68" s="23"/>
      <c r="AAX68" s="23"/>
      <c r="AAY68" s="23"/>
      <c r="AAZ68" s="23"/>
      <c r="ABA68" s="23"/>
      <c r="ABB68" s="23"/>
      <c r="ABC68" s="23"/>
      <c r="ABD68" s="23"/>
      <c r="ABE68" s="23"/>
      <c r="ABF68" s="23"/>
      <c r="ABG68" s="23"/>
      <c r="ABH68" s="23"/>
      <c r="ABI68" s="23"/>
      <c r="ABJ68" s="23"/>
      <c r="ABK68" s="23"/>
      <c r="ABL68" s="23"/>
      <c r="ABM68" s="23"/>
      <c r="ABN68" s="23"/>
      <c r="ABO68" s="23"/>
      <c r="ABP68" s="23"/>
      <c r="ABQ68" s="23"/>
      <c r="ABR68" s="23"/>
      <c r="ABS68" s="23"/>
      <c r="ABT68" s="23"/>
      <c r="ABU68" s="23"/>
      <c r="ABV68" s="23"/>
      <c r="ABW68" s="23"/>
      <c r="ABX68" s="23"/>
      <c r="ABY68" s="23"/>
      <c r="ABZ68" s="23"/>
      <c r="ACA68" s="23"/>
      <c r="ACB68" s="23"/>
      <c r="ACC68" s="23"/>
      <c r="ACD68" s="23"/>
      <c r="ACE68" s="23"/>
      <c r="ACF68" s="23"/>
      <c r="ACG68" s="23"/>
      <c r="ACH68" s="23"/>
      <c r="ACI68" s="23"/>
      <c r="ACJ68" s="23"/>
      <c r="ACK68" s="23"/>
      <c r="ACL68" s="23"/>
      <c r="ACM68" s="23"/>
      <c r="ACN68" s="23"/>
      <c r="ACO68" s="23"/>
      <c r="ACP68" s="23"/>
      <c r="ACQ68" s="23"/>
      <c r="ACR68" s="23"/>
      <c r="ACS68" s="23"/>
      <c r="ACT68" s="23"/>
      <c r="ACU68" s="23"/>
      <c r="ACV68" s="23"/>
      <c r="ACW68" s="23"/>
      <c r="ACX68" s="23"/>
      <c r="ACY68" s="23"/>
      <c r="ACZ68" s="23"/>
      <c r="ADA68" s="23"/>
      <c r="ADB68" s="23"/>
      <c r="ADC68" s="23"/>
      <c r="ADD68" s="23"/>
      <c r="ADE68" s="23"/>
      <c r="ADF68" s="23"/>
      <c r="ADG68" s="23"/>
      <c r="ADH68" s="23"/>
      <c r="ADI68" s="23"/>
      <c r="ADJ68" s="23"/>
      <c r="ADK68" s="23"/>
      <c r="ADL68" s="23"/>
      <c r="ADM68" s="23"/>
      <c r="ADN68" s="23"/>
      <c r="ADO68" s="23"/>
      <c r="ADP68" s="23"/>
      <c r="ADQ68" s="23"/>
      <c r="ADR68" s="23"/>
      <c r="ADS68" s="23"/>
      <c r="ADT68" s="23"/>
      <c r="ADU68" s="23"/>
      <c r="ADV68" s="23"/>
      <c r="ADW68" s="23"/>
      <c r="ADX68" s="23"/>
      <c r="ADY68" s="23"/>
      <c r="ADZ68" s="23"/>
      <c r="AEA68" s="23"/>
      <c r="AEB68" s="23"/>
      <c r="AEC68" s="23"/>
      <c r="AED68" s="23"/>
      <c r="AEE68" s="23"/>
      <c r="AEF68" s="23"/>
      <c r="AEG68" s="23"/>
      <c r="AEH68" s="23"/>
      <c r="AEI68" s="23"/>
      <c r="AEJ68" s="23"/>
      <c r="AEK68" s="23"/>
      <c r="AEL68" s="23"/>
      <c r="AEM68" s="23"/>
      <c r="AEN68" s="23"/>
      <c r="AEO68" s="23"/>
      <c r="AEP68" s="23"/>
      <c r="AEQ68" s="23"/>
      <c r="AER68" s="23"/>
      <c r="AES68" s="23"/>
      <c r="AET68" s="23"/>
      <c r="AEU68" s="23"/>
      <c r="AEV68" s="23"/>
      <c r="AEW68" s="23"/>
      <c r="AEX68" s="23"/>
      <c r="AEY68" s="23"/>
      <c r="AEZ68" s="23"/>
      <c r="AFA68" s="23"/>
      <c r="AFB68" s="23"/>
      <c r="AFC68" s="23"/>
      <c r="AFD68" s="23"/>
      <c r="AFE68" s="23"/>
      <c r="AFF68" s="23"/>
      <c r="AFG68" s="23"/>
      <c r="AFH68" s="23"/>
      <c r="AFI68" s="23"/>
      <c r="AFJ68" s="23"/>
      <c r="AFK68" s="23"/>
      <c r="AFL68" s="23"/>
      <c r="AFM68" s="23"/>
      <c r="AFN68" s="23"/>
      <c r="AFO68" s="23"/>
      <c r="AFP68" s="23"/>
      <c r="AFQ68" s="23"/>
      <c r="AFR68" s="23"/>
      <c r="AFS68" s="23"/>
      <c r="AFT68" s="23"/>
      <c r="AFU68" s="23"/>
      <c r="AFV68" s="23"/>
      <c r="AFW68" s="23"/>
      <c r="AFX68" s="23"/>
      <c r="AFY68" s="23"/>
      <c r="AFZ68" s="23"/>
      <c r="AGA68" s="23"/>
      <c r="AGB68" s="23"/>
      <c r="AGC68" s="23"/>
      <c r="AGD68" s="23"/>
      <c r="AGE68" s="23"/>
      <c r="AGF68" s="23"/>
      <c r="AGG68" s="23"/>
      <c r="AGH68" s="23"/>
      <c r="AGI68" s="23"/>
      <c r="AGJ68" s="23"/>
      <c r="AGK68" s="23"/>
      <c r="AGL68" s="23"/>
      <c r="AGM68" s="23"/>
      <c r="AGN68" s="23"/>
      <c r="AGO68" s="23"/>
      <c r="AGP68" s="23"/>
      <c r="AGQ68" s="23"/>
      <c r="AGR68" s="23"/>
      <c r="AGS68" s="23"/>
      <c r="AGT68" s="23"/>
      <c r="AGU68" s="23"/>
      <c r="AGV68" s="23"/>
      <c r="AGW68" s="23"/>
      <c r="AGX68" s="23"/>
      <c r="AGY68" s="23"/>
      <c r="AGZ68" s="23"/>
      <c r="AHA68" s="23"/>
      <c r="AHB68" s="23"/>
      <c r="AHC68" s="23"/>
      <c r="AHD68" s="23"/>
      <c r="AHE68" s="23"/>
      <c r="AHF68" s="23"/>
      <c r="AHG68" s="23"/>
      <c r="AHH68" s="23"/>
      <c r="AHI68" s="23"/>
      <c r="AHJ68" s="23"/>
      <c r="AHK68" s="23"/>
      <c r="AHL68" s="23"/>
      <c r="AHM68" s="23"/>
      <c r="AHN68" s="23"/>
      <c r="AHO68" s="23"/>
      <c r="AHP68" s="23"/>
      <c r="AHQ68" s="23"/>
      <c r="AHR68" s="23"/>
      <c r="AHS68" s="23"/>
      <c r="AHT68" s="23"/>
      <c r="AHU68" s="23"/>
      <c r="AHV68" s="23"/>
      <c r="AHW68" s="23"/>
      <c r="AHX68" s="23"/>
      <c r="AHY68" s="23"/>
      <c r="AHZ68" s="23"/>
      <c r="AIA68" s="23"/>
      <c r="AIB68" s="23"/>
      <c r="AIC68" s="23"/>
      <c r="AID68" s="23"/>
      <c r="AIE68" s="23"/>
      <c r="AIF68" s="23"/>
      <c r="AIG68" s="23"/>
      <c r="AIH68" s="23"/>
      <c r="AII68" s="23"/>
      <c r="AIJ68" s="23"/>
      <c r="AIK68" s="23"/>
      <c r="AIL68" s="23"/>
      <c r="AIM68" s="23"/>
      <c r="AIN68" s="23"/>
      <c r="AIO68" s="23"/>
      <c r="AIP68" s="23"/>
      <c r="AIQ68" s="23"/>
      <c r="AIR68" s="23"/>
      <c r="AIS68" s="23"/>
      <c r="AIT68" s="23"/>
      <c r="AIU68" s="23"/>
      <c r="AIV68" s="23"/>
      <c r="AIW68" s="23"/>
      <c r="AIX68" s="23"/>
      <c r="AIY68" s="23"/>
      <c r="AIZ68" s="23"/>
      <c r="AJA68" s="23"/>
      <c r="AJB68" s="23"/>
      <c r="AJC68" s="23"/>
      <c r="AJD68" s="23"/>
      <c r="AJE68" s="23"/>
      <c r="AJF68" s="23"/>
      <c r="AJG68" s="23"/>
      <c r="AJH68" s="23"/>
      <c r="AJI68" s="23"/>
      <c r="AJJ68" s="23"/>
      <c r="AJK68" s="23"/>
      <c r="AJL68" s="23"/>
      <c r="AJM68" s="23"/>
      <c r="AJN68" s="23"/>
      <c r="AJO68" s="23"/>
      <c r="AJP68" s="23"/>
      <c r="AJQ68" s="23"/>
      <c r="AJR68" s="23"/>
      <c r="AJS68" s="23"/>
      <c r="AJT68" s="23"/>
      <c r="AJU68" s="23"/>
      <c r="AJV68" s="23"/>
      <c r="AJW68" s="23"/>
      <c r="AJX68" s="23"/>
      <c r="AJY68" s="23"/>
      <c r="AJZ68" s="23"/>
      <c r="AKA68" s="23"/>
      <c r="AKB68" s="23"/>
      <c r="AKC68" s="23"/>
      <c r="AKD68" s="23"/>
      <c r="AKE68" s="23"/>
      <c r="AKF68" s="23"/>
      <c r="AKG68" s="23"/>
      <c r="AKH68" s="23"/>
      <c r="AKI68" s="23"/>
      <c r="AKJ68" s="23"/>
      <c r="AKK68" s="23"/>
      <c r="AKL68" s="23"/>
      <c r="AKM68" s="23"/>
      <c r="AKN68" s="23"/>
      <c r="AKO68" s="23"/>
      <c r="AKP68" s="23"/>
      <c r="AKQ68" s="23"/>
      <c r="AKR68" s="23"/>
      <c r="AKS68" s="23"/>
      <c r="AKT68" s="23"/>
      <c r="AKU68" s="23"/>
      <c r="AKV68" s="23"/>
      <c r="AKW68" s="23"/>
      <c r="AKX68" s="23"/>
      <c r="AKY68" s="23"/>
      <c r="AKZ68" s="23"/>
      <c r="ALA68" s="23"/>
      <c r="ALB68" s="23"/>
      <c r="ALC68" s="23"/>
      <c r="ALD68" s="23"/>
      <c r="ALE68" s="23"/>
      <c r="ALF68" s="23"/>
      <c r="ALG68" s="23"/>
      <c r="ALH68" s="23"/>
      <c r="ALI68" s="23"/>
      <c r="ALJ68" s="23"/>
      <c r="ALK68" s="23"/>
      <c r="ALL68" s="23"/>
      <c r="ALM68" s="23"/>
      <c r="ALN68" s="23"/>
      <c r="ALO68" s="23"/>
      <c r="ALP68" s="23"/>
      <c r="ALQ68" s="23"/>
      <c r="ALR68" s="23"/>
      <c r="ALS68" s="23"/>
      <c r="ALT68" s="23"/>
      <c r="ALU68" s="23"/>
      <c r="ALV68" s="23"/>
      <c r="ALW68" s="23"/>
      <c r="ALX68" s="23"/>
      <c r="ALY68" s="23"/>
      <c r="ALZ68" s="23"/>
      <c r="AMA68" s="23"/>
      <c r="AMB68" s="23"/>
      <c r="AMC68" s="23"/>
      <c r="AMD68" s="23"/>
      <c r="AME68" s="23"/>
      <c r="AMF68" s="23"/>
      <c r="AMG68" s="23"/>
      <c r="AMH68" s="23"/>
      <c r="AMI68" s="23"/>
      <c r="AMJ68" s="23"/>
      <c r="AMK68" s="23"/>
      <c r="AML68" s="23"/>
      <c r="AMM68" s="23"/>
      <c r="AMN68" s="23"/>
      <c r="AMO68" s="23"/>
      <c r="AMP68" s="23"/>
      <c r="AMQ68" s="23"/>
      <c r="AMR68" s="23"/>
      <c r="AMS68" s="23"/>
      <c r="AMT68" s="23"/>
      <c r="AMU68" s="23"/>
      <c r="AMV68" s="23"/>
      <c r="AMW68" s="23"/>
      <c r="AMX68" s="23"/>
      <c r="AMY68" s="23"/>
      <c r="AMZ68" s="23"/>
      <c r="ANA68" s="23"/>
      <c r="ANB68" s="23"/>
      <c r="ANC68" s="23"/>
      <c r="AND68" s="23"/>
      <c r="ANE68" s="23"/>
      <c r="ANF68" s="23"/>
      <c r="ANG68" s="23"/>
      <c r="ANH68" s="23"/>
      <c r="ANI68" s="23"/>
      <c r="ANJ68" s="23"/>
      <c r="ANK68" s="23"/>
      <c r="ANL68" s="23"/>
      <c r="ANM68" s="23"/>
      <c r="ANN68" s="23"/>
      <c r="ANO68" s="23"/>
      <c r="ANP68" s="23"/>
      <c r="ANQ68" s="23"/>
      <c r="ANR68" s="23"/>
      <c r="ANS68" s="23"/>
      <c r="ANT68" s="23"/>
      <c r="ANU68" s="23"/>
      <c r="ANV68" s="23"/>
      <c r="ANW68" s="23"/>
      <c r="ANX68" s="23"/>
      <c r="ANY68" s="23"/>
      <c r="ANZ68" s="23"/>
      <c r="AOA68" s="23"/>
      <c r="AOB68" s="23"/>
      <c r="AOC68" s="23"/>
      <c r="AOD68" s="23"/>
      <c r="AOE68" s="23"/>
      <c r="AOF68" s="23"/>
      <c r="AOG68" s="23"/>
      <c r="AOH68" s="23"/>
      <c r="AOI68" s="23"/>
      <c r="AOJ68" s="23"/>
      <c r="AOK68" s="23"/>
      <c r="AOL68" s="23"/>
      <c r="AOM68" s="23"/>
      <c r="AON68" s="23"/>
      <c r="AOO68" s="23"/>
      <c r="AOP68" s="23"/>
      <c r="AOQ68" s="23"/>
      <c r="AOR68" s="23"/>
      <c r="AOS68" s="23"/>
      <c r="AOT68" s="23"/>
      <c r="AOU68" s="23"/>
      <c r="AOV68" s="23"/>
      <c r="AOW68" s="23"/>
      <c r="AOX68" s="23"/>
      <c r="AOY68" s="23"/>
      <c r="AOZ68" s="23"/>
      <c r="APA68" s="23"/>
      <c r="APB68" s="23"/>
      <c r="APC68" s="23"/>
      <c r="APD68" s="23"/>
      <c r="APE68" s="23"/>
      <c r="APF68" s="23"/>
      <c r="APG68" s="23"/>
      <c r="APH68" s="23"/>
      <c r="API68" s="23"/>
      <c r="APJ68" s="23"/>
      <c r="APK68" s="23"/>
      <c r="APL68" s="23"/>
      <c r="APM68" s="23"/>
      <c r="APN68" s="23"/>
      <c r="APO68" s="23"/>
      <c r="APP68" s="23"/>
      <c r="APQ68" s="23"/>
      <c r="APR68" s="23"/>
      <c r="APS68" s="23"/>
      <c r="APT68" s="23"/>
      <c r="APU68" s="23"/>
      <c r="APV68" s="23"/>
      <c r="APW68" s="23"/>
      <c r="APX68" s="23"/>
      <c r="APY68" s="23"/>
      <c r="APZ68" s="23"/>
      <c r="AQA68" s="23"/>
      <c r="AQB68" s="23"/>
      <c r="AQC68" s="23"/>
      <c r="AQD68" s="23"/>
      <c r="AQE68" s="23"/>
      <c r="AQF68" s="23"/>
      <c r="AQG68" s="23"/>
      <c r="AQH68" s="23"/>
      <c r="AQI68" s="23"/>
      <c r="AQJ68" s="23"/>
      <c r="AQK68" s="23"/>
      <c r="AQL68" s="23"/>
      <c r="AQM68" s="23"/>
      <c r="AQN68" s="23"/>
      <c r="AQO68" s="23"/>
      <c r="AQP68" s="23"/>
      <c r="AQQ68" s="23"/>
      <c r="AQR68" s="23"/>
      <c r="AQS68" s="23"/>
      <c r="AQT68" s="23"/>
      <c r="AQU68" s="23"/>
      <c r="AQV68" s="23"/>
      <c r="AQW68" s="23"/>
      <c r="AQX68" s="23"/>
      <c r="AQY68" s="23"/>
      <c r="AQZ68" s="23"/>
      <c r="ARA68" s="23"/>
      <c r="ARB68" s="23"/>
      <c r="ARC68" s="23"/>
      <c r="ARD68" s="23"/>
      <c r="ARE68" s="23"/>
      <c r="ARF68" s="23"/>
      <c r="ARG68" s="23"/>
      <c r="ARH68" s="23"/>
      <c r="ARI68" s="23"/>
      <c r="ARJ68" s="23"/>
      <c r="ARK68" s="23"/>
      <c r="ARL68" s="23"/>
      <c r="ARM68" s="23"/>
      <c r="ARN68" s="23"/>
      <c r="ARO68" s="23"/>
      <c r="ARP68" s="23"/>
      <c r="ARQ68" s="23"/>
      <c r="ARR68" s="23"/>
      <c r="ARS68" s="23"/>
      <c r="ART68" s="23"/>
      <c r="ARU68" s="23"/>
      <c r="ARV68" s="23"/>
      <c r="ARW68" s="23"/>
      <c r="ARX68" s="23"/>
      <c r="ARY68" s="23"/>
      <c r="ARZ68" s="23"/>
      <c r="ASA68" s="23"/>
      <c r="ASB68" s="23"/>
      <c r="ASC68" s="23"/>
      <c r="ASD68" s="23"/>
      <c r="ASE68" s="23"/>
      <c r="ASF68" s="23"/>
      <c r="ASG68" s="23"/>
      <c r="ASH68" s="23"/>
      <c r="ASI68" s="23"/>
      <c r="ASJ68" s="23"/>
      <c r="ASK68" s="23"/>
      <c r="ASL68" s="23"/>
      <c r="ASM68" s="23"/>
      <c r="ASN68" s="23"/>
      <c r="ASO68" s="23"/>
      <c r="ASP68" s="23"/>
      <c r="ASQ68" s="23"/>
      <c r="ASR68" s="23"/>
      <c r="ASS68" s="23"/>
      <c r="AST68" s="23"/>
      <c r="ASU68" s="23"/>
      <c r="ASV68" s="23"/>
      <c r="ASW68" s="23"/>
      <c r="ASX68" s="23"/>
      <c r="ASY68" s="23"/>
      <c r="ASZ68" s="23"/>
      <c r="ATA68" s="23"/>
      <c r="ATB68" s="23"/>
      <c r="ATC68" s="23"/>
      <c r="ATD68" s="23"/>
      <c r="ATE68" s="23"/>
      <c r="ATF68" s="23"/>
      <c r="ATG68" s="23"/>
      <c r="ATH68" s="23"/>
      <c r="ATI68" s="23"/>
      <c r="ATJ68" s="23"/>
      <c r="ATK68" s="23"/>
      <c r="ATL68" s="23"/>
      <c r="ATM68" s="23"/>
      <c r="ATN68" s="23"/>
      <c r="ATO68" s="23"/>
      <c r="ATP68" s="23"/>
      <c r="ATQ68" s="23"/>
      <c r="ATR68" s="23"/>
      <c r="ATS68" s="23"/>
      <c r="ATT68" s="23"/>
      <c r="ATU68" s="23"/>
      <c r="ATV68" s="23"/>
      <c r="ATW68" s="23"/>
      <c r="ATX68" s="23"/>
      <c r="ATY68" s="23"/>
      <c r="ATZ68" s="23"/>
      <c r="AUA68" s="23"/>
      <c r="AUB68" s="23"/>
      <c r="AUC68" s="23"/>
      <c r="AUD68" s="23"/>
      <c r="AUE68" s="23"/>
      <c r="AUF68" s="23"/>
      <c r="AUG68" s="23"/>
      <c r="AUH68" s="23"/>
      <c r="AUI68" s="23"/>
      <c r="AUJ68" s="23"/>
      <c r="AUK68" s="23"/>
      <c r="AUL68" s="23"/>
      <c r="AUM68" s="23"/>
      <c r="AUN68" s="23"/>
      <c r="AUO68" s="23"/>
      <c r="AUP68" s="23"/>
      <c r="AUQ68" s="23"/>
      <c r="AUR68" s="23"/>
      <c r="AUS68" s="23"/>
      <c r="AUT68" s="23"/>
      <c r="AUU68" s="23"/>
      <c r="AUV68" s="23"/>
      <c r="AUW68" s="23"/>
      <c r="AUX68" s="23"/>
      <c r="AUY68" s="23"/>
      <c r="AUZ68" s="23"/>
      <c r="AVA68" s="23"/>
      <c r="AVB68" s="23"/>
      <c r="AVC68" s="23"/>
      <c r="AVD68" s="23"/>
      <c r="AVE68" s="23"/>
      <c r="AVF68" s="23"/>
      <c r="AVG68" s="23"/>
      <c r="AVH68" s="23"/>
      <c r="AVI68" s="23"/>
      <c r="AVJ68" s="23"/>
      <c r="AVK68" s="23"/>
      <c r="AVL68" s="23"/>
      <c r="AVM68" s="23"/>
      <c r="AVN68" s="23"/>
      <c r="AVO68" s="23"/>
      <c r="AVP68" s="23"/>
      <c r="AVQ68" s="23"/>
      <c r="AVR68" s="23"/>
      <c r="AVS68" s="23"/>
      <c r="AVT68" s="23"/>
      <c r="AVU68" s="23"/>
      <c r="AVV68" s="23"/>
      <c r="AVW68" s="23"/>
      <c r="AVX68" s="23"/>
      <c r="AVY68" s="23"/>
      <c r="AVZ68" s="23"/>
      <c r="AWA68" s="23"/>
      <c r="AWB68" s="23"/>
      <c r="AWC68" s="23"/>
      <c r="AWD68" s="23"/>
      <c r="AWE68" s="23"/>
      <c r="AWF68" s="23"/>
      <c r="AWG68" s="23"/>
      <c r="AWH68" s="23"/>
      <c r="AWI68" s="23"/>
      <c r="AWJ68" s="23"/>
      <c r="AWK68" s="23"/>
      <c r="AWL68" s="23"/>
      <c r="AWM68" s="23"/>
      <c r="AWN68" s="23"/>
      <c r="AWO68" s="23"/>
      <c r="AWP68" s="23"/>
      <c r="AWQ68" s="23"/>
      <c r="AWR68" s="23"/>
      <c r="AWS68" s="23"/>
      <c r="AWT68" s="23"/>
      <c r="AWU68" s="23"/>
      <c r="AWV68" s="23"/>
      <c r="AWW68" s="23"/>
      <c r="AWX68" s="23"/>
      <c r="AWY68" s="23"/>
      <c r="AWZ68" s="23"/>
      <c r="AXA68" s="23"/>
      <c r="AXB68" s="23"/>
      <c r="AXC68" s="23"/>
      <c r="AXD68" s="23"/>
      <c r="AXE68" s="23"/>
      <c r="AXF68" s="23"/>
      <c r="AXG68" s="23"/>
      <c r="AXH68" s="23"/>
      <c r="AXI68" s="23"/>
      <c r="AXJ68" s="23"/>
      <c r="AXK68" s="23"/>
      <c r="AXL68" s="23"/>
      <c r="AXM68" s="23"/>
      <c r="AXN68" s="23"/>
      <c r="AXO68" s="23"/>
      <c r="AXP68" s="23"/>
      <c r="AXQ68" s="23"/>
      <c r="AXR68" s="23"/>
      <c r="AXS68" s="23"/>
      <c r="AXT68" s="23"/>
      <c r="AXU68" s="23"/>
      <c r="AXV68" s="23"/>
      <c r="AXW68" s="23"/>
      <c r="AXX68" s="23"/>
      <c r="AXY68" s="23"/>
      <c r="AXZ68" s="23"/>
      <c r="AYA68" s="23"/>
      <c r="AYB68" s="23"/>
      <c r="AYC68" s="23"/>
      <c r="AYD68" s="23"/>
      <c r="AYE68" s="23"/>
      <c r="AYF68" s="23"/>
      <c r="AYG68" s="23"/>
      <c r="AYH68" s="23"/>
      <c r="AYI68" s="23"/>
      <c r="AYJ68" s="23"/>
      <c r="AYK68" s="23"/>
      <c r="AYL68" s="23"/>
      <c r="AYM68" s="23"/>
      <c r="AYN68" s="23"/>
      <c r="AYO68" s="23"/>
      <c r="AYP68" s="23"/>
      <c r="AYQ68" s="23"/>
      <c r="AYR68" s="23"/>
      <c r="AYS68" s="23"/>
      <c r="AYT68" s="23"/>
      <c r="AYU68" s="23"/>
      <c r="AYV68" s="23"/>
      <c r="AYW68" s="23"/>
      <c r="AYX68" s="23"/>
      <c r="AYY68" s="23"/>
      <c r="AYZ68" s="23"/>
      <c r="AZA68" s="23"/>
      <c r="AZB68" s="23"/>
      <c r="AZC68" s="23"/>
      <c r="AZD68" s="23"/>
      <c r="AZE68" s="23"/>
      <c r="AZF68" s="23"/>
      <c r="AZG68" s="23"/>
      <c r="AZH68" s="23"/>
      <c r="AZI68" s="23"/>
      <c r="AZJ68" s="23"/>
      <c r="AZK68" s="23"/>
      <c r="AZL68" s="23"/>
      <c r="AZM68" s="23"/>
      <c r="AZN68" s="23"/>
      <c r="AZO68" s="23"/>
      <c r="AZP68" s="23"/>
      <c r="AZQ68" s="23"/>
      <c r="AZR68" s="23"/>
      <c r="AZS68" s="23"/>
      <c r="AZT68" s="23"/>
      <c r="AZU68" s="23"/>
      <c r="AZV68" s="23"/>
      <c r="AZW68" s="23"/>
      <c r="AZX68" s="23"/>
      <c r="AZY68" s="23"/>
      <c r="AZZ68" s="23"/>
      <c r="BAA68" s="23"/>
      <c r="BAB68" s="23"/>
      <c r="BAC68" s="23"/>
      <c r="BAD68" s="23"/>
      <c r="BAE68" s="23"/>
      <c r="BAF68" s="23"/>
      <c r="BAG68" s="23"/>
      <c r="BAH68" s="23"/>
      <c r="BAI68" s="23"/>
      <c r="BAJ68" s="23"/>
      <c r="BAK68" s="23"/>
      <c r="BAL68" s="23"/>
      <c r="BAM68" s="23"/>
      <c r="BAN68" s="23"/>
      <c r="BAO68" s="23"/>
      <c r="BAP68" s="23"/>
      <c r="BAQ68" s="23"/>
      <c r="BAR68" s="23"/>
      <c r="BAS68" s="23"/>
      <c r="BAT68" s="23"/>
      <c r="BAU68" s="23"/>
      <c r="BAV68" s="23"/>
      <c r="BAW68" s="23"/>
      <c r="BAX68" s="23"/>
      <c r="BAY68" s="23"/>
      <c r="BAZ68" s="23"/>
      <c r="BBA68" s="23"/>
      <c r="BBB68" s="23"/>
      <c r="BBC68" s="23"/>
      <c r="BBD68" s="23"/>
      <c r="BBE68" s="23"/>
      <c r="BBF68" s="23"/>
      <c r="BBG68" s="23"/>
      <c r="BBH68" s="23"/>
      <c r="BBI68" s="23"/>
      <c r="BBJ68" s="23"/>
      <c r="BBK68" s="23"/>
      <c r="BBL68" s="23"/>
      <c r="BBM68" s="23"/>
      <c r="BBN68" s="23"/>
      <c r="BBO68" s="23"/>
      <c r="BBP68" s="23"/>
      <c r="BBQ68" s="23"/>
      <c r="BBR68" s="23"/>
      <c r="BBS68" s="23"/>
      <c r="BBT68" s="23"/>
      <c r="BBU68" s="23"/>
      <c r="BBV68" s="23"/>
      <c r="BBW68" s="23"/>
      <c r="BBX68" s="23"/>
      <c r="BBY68" s="23"/>
      <c r="BBZ68" s="23"/>
      <c r="BCA68" s="23"/>
      <c r="BCB68" s="23"/>
      <c r="BCC68" s="23"/>
      <c r="BCD68" s="23"/>
      <c r="BCE68" s="23"/>
      <c r="BCF68" s="23"/>
      <c r="BCG68" s="23"/>
      <c r="BCH68" s="23"/>
      <c r="BCI68" s="23"/>
      <c r="BCJ68" s="23"/>
      <c r="BCK68" s="23"/>
      <c r="BCL68" s="23"/>
      <c r="BCM68" s="23"/>
      <c r="BCN68" s="23"/>
      <c r="BCO68" s="23"/>
      <c r="BCP68" s="23"/>
      <c r="BCQ68" s="23"/>
      <c r="BCR68" s="23"/>
      <c r="BCS68" s="23"/>
      <c r="BCT68" s="23"/>
      <c r="BCU68" s="23"/>
      <c r="BCV68" s="23"/>
      <c r="BCW68" s="23"/>
      <c r="BCX68" s="23"/>
      <c r="BCY68" s="23"/>
      <c r="BCZ68" s="23"/>
      <c r="BDA68" s="23"/>
      <c r="BDB68" s="23"/>
      <c r="BDC68" s="23"/>
      <c r="BDD68" s="23"/>
      <c r="BDE68" s="23"/>
      <c r="BDF68" s="23"/>
      <c r="BDG68" s="23"/>
      <c r="BDH68" s="23"/>
      <c r="BDI68" s="23"/>
      <c r="BDJ68" s="23"/>
      <c r="BDK68" s="23"/>
      <c r="BDL68" s="23"/>
      <c r="BDM68" s="23"/>
      <c r="BDN68" s="23"/>
      <c r="BDO68" s="23"/>
      <c r="BDP68" s="23"/>
      <c r="BDQ68" s="23"/>
      <c r="BDR68" s="23"/>
      <c r="BDS68" s="23"/>
      <c r="BDT68" s="23"/>
      <c r="BDU68" s="23"/>
      <c r="BDV68" s="23"/>
      <c r="BDW68" s="23"/>
      <c r="BDX68" s="23"/>
      <c r="BDY68" s="23"/>
      <c r="BDZ68" s="23"/>
      <c r="BEA68" s="23"/>
      <c r="BEB68" s="23"/>
      <c r="BEC68" s="23"/>
      <c r="BED68" s="23"/>
      <c r="BEE68" s="23"/>
      <c r="BEF68" s="23"/>
      <c r="BEG68" s="23"/>
      <c r="BEH68" s="23"/>
      <c r="BEI68" s="23"/>
      <c r="BEJ68" s="23"/>
      <c r="BEK68" s="23"/>
      <c r="BEL68" s="23"/>
      <c r="BEM68" s="23"/>
      <c r="BEN68" s="23"/>
      <c r="BEO68" s="23"/>
      <c r="BEP68" s="23"/>
      <c r="BEQ68" s="23"/>
      <c r="BER68" s="23"/>
      <c r="BES68" s="23"/>
      <c r="BET68" s="23"/>
      <c r="BEU68" s="23"/>
      <c r="BEV68" s="23"/>
      <c r="BEW68" s="23"/>
      <c r="BEX68" s="23"/>
      <c r="BEY68" s="23"/>
      <c r="BEZ68" s="23"/>
      <c r="BFA68" s="23"/>
      <c r="BFB68" s="23"/>
      <c r="BFC68" s="23"/>
      <c r="BFD68" s="23"/>
      <c r="BFE68" s="23"/>
      <c r="BFF68" s="23"/>
      <c r="BFG68" s="23"/>
      <c r="BFH68" s="23"/>
      <c r="BFI68" s="23"/>
      <c r="BFJ68" s="23"/>
      <c r="BFK68" s="23"/>
      <c r="BFL68" s="23"/>
      <c r="BFM68" s="23"/>
      <c r="BFN68" s="23"/>
      <c r="BFO68" s="23"/>
      <c r="BFP68" s="23"/>
      <c r="BFQ68" s="23"/>
      <c r="BFR68" s="23"/>
      <c r="BFS68" s="23"/>
      <c r="BFT68" s="23"/>
      <c r="BFU68" s="23"/>
      <c r="BFV68" s="23"/>
      <c r="BFW68" s="23"/>
      <c r="BFX68" s="23"/>
      <c r="BFY68" s="23"/>
      <c r="BFZ68" s="23"/>
      <c r="BGA68" s="23"/>
      <c r="BGB68" s="23"/>
      <c r="BGC68" s="23"/>
      <c r="BGD68" s="23"/>
      <c r="BGE68" s="23"/>
      <c r="BGF68" s="23"/>
      <c r="BGG68" s="23"/>
      <c r="BGH68" s="23"/>
      <c r="BGI68" s="23"/>
      <c r="BGJ68" s="23"/>
      <c r="BGK68" s="23"/>
      <c r="BGL68" s="23"/>
      <c r="BGM68" s="23"/>
      <c r="BGN68" s="23"/>
      <c r="BGO68" s="23"/>
      <c r="BGP68" s="23"/>
      <c r="BGQ68" s="23"/>
      <c r="BGR68" s="23"/>
      <c r="BGS68" s="23"/>
      <c r="BGT68" s="23"/>
      <c r="BGU68" s="23"/>
      <c r="BGV68" s="23"/>
      <c r="BGW68" s="23"/>
      <c r="BGX68" s="23"/>
      <c r="BGY68" s="23"/>
      <c r="BGZ68" s="23"/>
      <c r="BHA68" s="23"/>
      <c r="BHB68" s="23"/>
      <c r="BHC68" s="23"/>
      <c r="BHD68" s="23"/>
      <c r="BHE68" s="23"/>
      <c r="BHF68" s="23"/>
      <c r="BHG68" s="23"/>
      <c r="BHH68" s="23"/>
      <c r="BHI68" s="23"/>
      <c r="BHJ68" s="23"/>
      <c r="BHK68" s="23"/>
      <c r="BHL68" s="23"/>
      <c r="BHM68" s="23"/>
      <c r="BHN68" s="23"/>
      <c r="BHO68" s="23"/>
      <c r="BHP68" s="23"/>
      <c r="BHQ68" s="23"/>
      <c r="BHR68" s="23"/>
      <c r="BHS68" s="23"/>
      <c r="BHT68" s="23"/>
      <c r="BHU68" s="23"/>
      <c r="BHV68" s="23"/>
      <c r="BHW68" s="23"/>
      <c r="BHX68" s="23"/>
      <c r="BHY68" s="23"/>
      <c r="BHZ68" s="23"/>
      <c r="BIA68" s="23"/>
      <c r="BIB68" s="23"/>
      <c r="BIC68" s="23"/>
      <c r="BID68" s="23"/>
      <c r="BIE68" s="23"/>
      <c r="BIF68" s="23"/>
      <c r="BIG68" s="23"/>
      <c r="BIH68" s="23"/>
      <c r="BII68" s="23"/>
      <c r="BIJ68" s="23"/>
      <c r="BIK68" s="23"/>
      <c r="BIL68" s="23"/>
      <c r="BIM68" s="23"/>
      <c r="BIN68" s="23"/>
      <c r="BIO68" s="23"/>
      <c r="BIP68" s="23"/>
      <c r="BIQ68" s="23"/>
      <c r="BIR68" s="23"/>
      <c r="BIS68" s="23"/>
      <c r="BIT68" s="23"/>
      <c r="BIU68" s="23"/>
      <c r="BIV68" s="23"/>
      <c r="BIW68" s="23"/>
      <c r="BIX68" s="23"/>
      <c r="BIY68" s="23"/>
      <c r="BIZ68" s="23"/>
      <c r="BJA68" s="23"/>
      <c r="BJB68" s="23"/>
      <c r="BJC68" s="23"/>
      <c r="BJD68" s="23"/>
      <c r="BJE68" s="23"/>
      <c r="BJF68" s="23"/>
      <c r="BJG68" s="23"/>
      <c r="BJH68" s="23"/>
      <c r="BJI68" s="23"/>
      <c r="BJJ68" s="23"/>
      <c r="BJK68" s="23"/>
      <c r="BJL68" s="23"/>
      <c r="BJM68" s="23"/>
      <c r="BJN68" s="23"/>
      <c r="BJO68" s="23"/>
      <c r="BJP68" s="23"/>
      <c r="BJQ68" s="23"/>
      <c r="BJR68" s="23"/>
      <c r="BJS68" s="23"/>
      <c r="BJT68" s="23"/>
      <c r="BJU68" s="23"/>
      <c r="BJV68" s="23"/>
      <c r="BJW68" s="23"/>
      <c r="BJX68" s="23"/>
      <c r="BJY68" s="23"/>
      <c r="BJZ68" s="23"/>
      <c r="BKA68" s="23"/>
      <c r="BKB68" s="23"/>
      <c r="BKC68" s="23"/>
      <c r="BKD68" s="23"/>
      <c r="BKE68" s="23"/>
      <c r="BKF68" s="23"/>
      <c r="BKG68" s="23"/>
      <c r="BKH68" s="23"/>
      <c r="BKI68" s="23"/>
      <c r="BKJ68" s="23"/>
      <c r="BKK68" s="23"/>
      <c r="BKL68" s="23"/>
      <c r="BKM68" s="23"/>
      <c r="BKN68" s="23"/>
      <c r="BKO68" s="23"/>
      <c r="BKP68" s="23"/>
      <c r="BKQ68" s="23"/>
      <c r="BKR68" s="23"/>
      <c r="BKS68" s="23"/>
      <c r="BKT68" s="23"/>
      <c r="BKU68" s="23"/>
      <c r="BKV68" s="23"/>
      <c r="BKW68" s="23"/>
      <c r="BKX68" s="23"/>
      <c r="BKY68" s="23"/>
      <c r="BKZ68" s="23"/>
      <c r="BLA68" s="23"/>
      <c r="BLB68" s="23"/>
      <c r="BLC68" s="23"/>
      <c r="BLD68" s="23"/>
      <c r="BLE68" s="23"/>
      <c r="BLF68" s="23"/>
      <c r="BLG68" s="23"/>
      <c r="BLH68" s="23"/>
      <c r="BLI68" s="23"/>
      <c r="BLJ68" s="23"/>
      <c r="BLK68" s="23"/>
      <c r="BLL68" s="23"/>
      <c r="BLM68" s="23"/>
      <c r="BLN68" s="23"/>
      <c r="BLO68" s="23"/>
      <c r="BLP68" s="23"/>
      <c r="BLQ68" s="23"/>
      <c r="BLR68" s="23"/>
      <c r="BLS68" s="23"/>
      <c r="BLT68" s="23"/>
      <c r="BLU68" s="23"/>
      <c r="BLV68" s="23"/>
      <c r="BLW68" s="23"/>
      <c r="BLX68" s="23"/>
      <c r="BLY68" s="23"/>
      <c r="BLZ68" s="23"/>
      <c r="BMA68" s="23"/>
      <c r="BMB68" s="23"/>
      <c r="BMC68" s="23"/>
      <c r="BMD68" s="23"/>
      <c r="BME68" s="23"/>
      <c r="BMF68" s="23"/>
      <c r="BMG68" s="23"/>
      <c r="BMH68" s="23"/>
      <c r="BMI68" s="23"/>
      <c r="BMJ68" s="23"/>
      <c r="BMK68" s="23"/>
      <c r="BML68" s="23"/>
      <c r="BMM68" s="23"/>
      <c r="BMN68" s="23"/>
      <c r="BMO68" s="23"/>
      <c r="BMP68" s="23"/>
      <c r="BMQ68" s="23"/>
      <c r="BMR68" s="23"/>
      <c r="BMS68" s="23"/>
      <c r="BMT68" s="23"/>
      <c r="BMU68" s="23"/>
      <c r="BMV68" s="23"/>
      <c r="BMW68" s="23"/>
      <c r="BMX68" s="23"/>
      <c r="BMY68" s="23"/>
      <c r="BMZ68" s="23"/>
      <c r="BNA68" s="23"/>
      <c r="BNB68" s="23"/>
      <c r="BNC68" s="23"/>
      <c r="BND68" s="23"/>
      <c r="BNE68" s="23"/>
      <c r="BNF68" s="23"/>
      <c r="BNG68" s="23"/>
      <c r="BNH68" s="23"/>
      <c r="BNI68" s="23"/>
      <c r="BNJ68" s="23"/>
      <c r="BNK68" s="23"/>
      <c r="BNL68" s="23"/>
      <c r="BNM68" s="23"/>
      <c r="BNN68" s="23"/>
      <c r="BNO68" s="23"/>
      <c r="BNP68" s="23"/>
      <c r="BNQ68" s="23"/>
      <c r="BNR68" s="23"/>
      <c r="BNS68" s="23"/>
      <c r="BNT68" s="23"/>
      <c r="BNU68" s="23"/>
      <c r="BNV68" s="23"/>
      <c r="BNW68" s="23"/>
      <c r="BNX68" s="23"/>
      <c r="BNY68" s="23"/>
      <c r="BNZ68" s="23"/>
      <c r="BOA68" s="23"/>
      <c r="BOB68" s="23"/>
      <c r="BOC68" s="23"/>
      <c r="BOD68" s="23"/>
      <c r="BOE68" s="23"/>
      <c r="BOF68" s="23"/>
      <c r="BOG68" s="23"/>
      <c r="BOH68" s="23"/>
      <c r="BOI68" s="23"/>
      <c r="BOJ68" s="23"/>
      <c r="BOK68" s="23"/>
      <c r="BOL68" s="23"/>
      <c r="BOM68" s="23"/>
      <c r="BON68" s="23"/>
      <c r="BOO68" s="23"/>
      <c r="BOP68" s="23"/>
      <c r="BOQ68" s="23"/>
      <c r="BOR68" s="23"/>
      <c r="BOS68" s="23"/>
      <c r="BOT68" s="23"/>
      <c r="BOU68" s="23"/>
      <c r="BOV68" s="23"/>
      <c r="BOW68" s="23"/>
      <c r="BOX68" s="23"/>
      <c r="BOY68" s="23"/>
      <c r="BOZ68" s="23"/>
      <c r="BPA68" s="23"/>
      <c r="BPB68" s="23"/>
      <c r="BPC68" s="23"/>
      <c r="BPD68" s="23"/>
      <c r="BPE68" s="23"/>
      <c r="BPF68" s="23"/>
      <c r="BPG68" s="23"/>
      <c r="BPH68" s="23"/>
      <c r="BPI68" s="23"/>
      <c r="BPJ68" s="23"/>
      <c r="BPK68" s="23"/>
      <c r="BPL68" s="23"/>
      <c r="BPM68" s="23"/>
      <c r="BPN68" s="23"/>
      <c r="BPO68" s="23"/>
      <c r="BPP68" s="23"/>
      <c r="BPQ68" s="23"/>
      <c r="BPR68" s="23"/>
      <c r="BPS68" s="23"/>
      <c r="BPT68" s="23"/>
      <c r="BPU68" s="23"/>
      <c r="BPV68" s="23"/>
      <c r="BPW68" s="23"/>
      <c r="BPX68" s="23"/>
      <c r="BPY68" s="23"/>
      <c r="BPZ68" s="23"/>
      <c r="BQA68" s="23"/>
      <c r="BQB68" s="23"/>
      <c r="BQC68" s="23"/>
      <c r="BQD68" s="23"/>
      <c r="BQE68" s="23"/>
      <c r="BQF68" s="23"/>
      <c r="BQG68" s="23"/>
      <c r="BQH68" s="23"/>
      <c r="BQI68" s="23"/>
      <c r="BQJ68" s="23"/>
      <c r="BQK68" s="23"/>
      <c r="BQL68" s="23"/>
      <c r="BQM68" s="23"/>
      <c r="BQN68" s="23"/>
      <c r="BQO68" s="23"/>
      <c r="BQP68" s="23"/>
      <c r="BQQ68" s="23"/>
      <c r="BQR68" s="23"/>
      <c r="BQS68" s="23"/>
      <c r="BQT68" s="23"/>
      <c r="BQU68" s="23"/>
      <c r="BQV68" s="23"/>
      <c r="BQW68" s="23"/>
      <c r="BQX68" s="23"/>
      <c r="BQY68" s="23"/>
      <c r="BQZ68" s="23"/>
      <c r="BRA68" s="23"/>
      <c r="BRB68" s="23"/>
      <c r="BRC68" s="23"/>
      <c r="BRD68" s="23"/>
      <c r="BRE68" s="23"/>
      <c r="BRF68" s="23"/>
      <c r="BRG68" s="23"/>
      <c r="BRH68" s="23"/>
      <c r="BRI68" s="23"/>
      <c r="BRJ68" s="23"/>
      <c r="BRK68" s="23"/>
      <c r="BRL68" s="23"/>
      <c r="BRM68" s="23"/>
      <c r="BRN68" s="23"/>
      <c r="BRO68" s="23"/>
      <c r="BRP68" s="23"/>
      <c r="BRQ68" s="23"/>
      <c r="BRR68" s="23"/>
      <c r="BRS68" s="23"/>
      <c r="BRT68" s="23"/>
      <c r="BRU68" s="23"/>
      <c r="BRV68" s="23"/>
      <c r="BRW68" s="23"/>
      <c r="BRX68" s="23"/>
      <c r="BRY68" s="23"/>
      <c r="BRZ68" s="23"/>
      <c r="BSA68" s="23"/>
      <c r="BSB68" s="23"/>
      <c r="BSC68" s="23"/>
      <c r="BSD68" s="23"/>
      <c r="BSE68" s="23"/>
      <c r="BSF68" s="23"/>
      <c r="BSG68" s="23"/>
      <c r="BSH68" s="23"/>
      <c r="BSI68" s="23"/>
      <c r="BSJ68" s="23"/>
      <c r="BSK68" s="23"/>
      <c r="BSL68" s="23"/>
      <c r="BSM68" s="23"/>
      <c r="BSN68" s="23"/>
      <c r="BSO68" s="23"/>
      <c r="BSP68" s="23"/>
      <c r="BSQ68" s="23"/>
      <c r="BSR68" s="23"/>
      <c r="BSS68" s="23"/>
      <c r="BST68" s="23"/>
      <c r="BSU68" s="23"/>
      <c r="BSV68" s="23"/>
      <c r="BSW68" s="23"/>
      <c r="BSX68" s="23"/>
      <c r="BSY68" s="23"/>
      <c r="BSZ68" s="23"/>
      <c r="BTA68" s="23"/>
      <c r="BTB68" s="23"/>
      <c r="BTC68" s="23"/>
      <c r="BTD68" s="23"/>
      <c r="BTE68" s="23"/>
      <c r="BTF68" s="23"/>
      <c r="BTG68" s="23"/>
      <c r="BTH68" s="23"/>
      <c r="BTI68" s="23"/>
      <c r="BTJ68" s="23"/>
      <c r="BTK68" s="23"/>
      <c r="BTL68" s="23"/>
      <c r="BTM68" s="23"/>
      <c r="BTN68" s="23"/>
      <c r="BTO68" s="23"/>
      <c r="BTP68" s="23"/>
      <c r="BTQ68" s="23"/>
      <c r="BTR68" s="23"/>
      <c r="BTS68" s="23"/>
      <c r="BTT68" s="23"/>
      <c r="BTU68" s="23"/>
      <c r="BTV68" s="23"/>
      <c r="BTW68" s="23"/>
      <c r="BTX68" s="23"/>
      <c r="BTY68" s="23"/>
      <c r="BTZ68" s="23"/>
      <c r="BUA68" s="23"/>
      <c r="BUB68" s="23"/>
      <c r="BUC68" s="23"/>
      <c r="BUD68" s="23"/>
      <c r="BUE68" s="23"/>
      <c r="BUF68" s="23"/>
      <c r="BUG68" s="23"/>
      <c r="BUH68" s="23"/>
      <c r="BUI68" s="23"/>
      <c r="BUJ68" s="23"/>
      <c r="BUK68" s="23"/>
      <c r="BUL68" s="23"/>
      <c r="BUM68" s="23"/>
      <c r="BUN68" s="23"/>
      <c r="BUO68" s="23"/>
      <c r="BUP68" s="23"/>
      <c r="BUQ68" s="23"/>
      <c r="BUR68" s="23"/>
      <c r="BUS68" s="23"/>
      <c r="BUT68" s="23"/>
      <c r="BUU68" s="23"/>
      <c r="BUV68" s="23"/>
      <c r="BUW68" s="23"/>
      <c r="BUX68" s="23"/>
      <c r="BUY68" s="23"/>
      <c r="BUZ68" s="23"/>
      <c r="BVA68" s="23"/>
      <c r="BVB68" s="23"/>
      <c r="BVC68" s="23"/>
      <c r="BVD68" s="23"/>
      <c r="BVE68" s="23"/>
      <c r="BVF68" s="23"/>
      <c r="BVG68" s="23"/>
      <c r="BVH68" s="23"/>
      <c r="BVI68" s="23"/>
      <c r="BVJ68" s="23"/>
      <c r="BVK68" s="23"/>
      <c r="BVL68" s="23"/>
      <c r="BVM68" s="23"/>
      <c r="BVN68" s="23"/>
      <c r="BVO68" s="23"/>
      <c r="BVP68" s="23"/>
      <c r="BVQ68" s="23"/>
      <c r="BVR68" s="23"/>
      <c r="BVS68" s="23"/>
      <c r="BVT68" s="23"/>
      <c r="BVU68" s="23"/>
      <c r="BVV68" s="23"/>
      <c r="BVW68" s="23"/>
      <c r="BVX68" s="23"/>
      <c r="BVY68" s="23"/>
      <c r="BVZ68" s="23"/>
      <c r="BWA68" s="23"/>
      <c r="BWB68" s="23"/>
      <c r="BWC68" s="23"/>
      <c r="BWD68" s="23"/>
      <c r="BWE68" s="23"/>
      <c r="BWF68" s="23"/>
      <c r="BWG68" s="23"/>
      <c r="BWH68" s="23"/>
      <c r="BWI68" s="23"/>
      <c r="BWJ68" s="23"/>
      <c r="BWK68" s="23"/>
      <c r="BWL68" s="23"/>
      <c r="BWM68" s="23"/>
      <c r="BWN68" s="23"/>
      <c r="BWO68" s="23"/>
      <c r="BWP68" s="23"/>
      <c r="BWQ68" s="23"/>
      <c r="BWR68" s="23"/>
      <c r="BWS68" s="23"/>
      <c r="BWT68" s="23"/>
      <c r="BWU68" s="23"/>
      <c r="BWV68" s="23"/>
      <c r="BWW68" s="23"/>
      <c r="BWX68" s="23"/>
      <c r="BWY68" s="23"/>
      <c r="BWZ68" s="23"/>
      <c r="BXA68" s="23"/>
      <c r="BXB68" s="23"/>
      <c r="BXC68" s="23"/>
      <c r="BXD68" s="23"/>
      <c r="BXE68" s="23"/>
      <c r="BXF68" s="23"/>
      <c r="BXG68" s="23"/>
      <c r="BXH68" s="23"/>
      <c r="BXI68" s="23"/>
      <c r="BXJ68" s="23"/>
      <c r="BXK68" s="23"/>
      <c r="BXL68" s="23"/>
      <c r="BXM68" s="23"/>
      <c r="BXN68" s="23"/>
      <c r="BXO68" s="23"/>
      <c r="BXP68" s="23"/>
      <c r="BXQ68" s="23"/>
      <c r="BXR68" s="23"/>
      <c r="BXS68" s="23"/>
      <c r="BXT68" s="23"/>
      <c r="BXU68" s="23"/>
      <c r="BXV68" s="23"/>
      <c r="BXW68" s="23"/>
      <c r="BXX68" s="23"/>
      <c r="BXY68" s="23"/>
      <c r="BXZ68" s="23"/>
      <c r="BYA68" s="23"/>
      <c r="BYB68" s="23"/>
      <c r="BYC68" s="23"/>
      <c r="BYD68" s="23"/>
      <c r="BYE68" s="23"/>
      <c r="BYF68" s="23"/>
      <c r="BYG68" s="23"/>
      <c r="BYH68" s="23"/>
      <c r="BYI68" s="23"/>
      <c r="BYJ68" s="23"/>
      <c r="BYK68" s="23"/>
      <c r="BYL68" s="23"/>
      <c r="BYM68" s="23"/>
      <c r="BYN68" s="23"/>
      <c r="BYO68" s="23"/>
      <c r="BYP68" s="23"/>
      <c r="BYQ68" s="23"/>
      <c r="BYR68" s="23"/>
      <c r="BYS68" s="23"/>
      <c r="BYT68" s="23"/>
      <c r="BYU68" s="23"/>
      <c r="BYV68" s="23"/>
      <c r="BYW68" s="23"/>
      <c r="BYX68" s="23"/>
      <c r="BYY68" s="23"/>
      <c r="BYZ68" s="23"/>
      <c r="BZA68" s="23"/>
      <c r="BZB68" s="23"/>
      <c r="BZC68" s="23"/>
      <c r="BZD68" s="23"/>
      <c r="BZE68" s="23"/>
      <c r="BZF68" s="23"/>
      <c r="BZG68" s="23"/>
      <c r="BZH68" s="23"/>
      <c r="BZI68" s="23"/>
      <c r="BZJ68" s="23"/>
      <c r="BZK68" s="23"/>
      <c r="BZL68" s="23"/>
      <c r="BZM68" s="23"/>
      <c r="BZN68" s="23"/>
      <c r="BZO68" s="23"/>
      <c r="BZP68" s="23"/>
      <c r="BZQ68" s="23"/>
      <c r="BZR68" s="23"/>
      <c r="BZS68" s="23"/>
      <c r="BZT68" s="23"/>
      <c r="BZU68" s="23"/>
      <c r="BZV68" s="23"/>
      <c r="BZW68" s="23"/>
      <c r="BZX68" s="23"/>
      <c r="BZY68" s="23"/>
      <c r="BZZ68" s="23"/>
      <c r="CAA68" s="23"/>
      <c r="CAB68" s="23"/>
      <c r="CAC68" s="23"/>
      <c r="CAD68" s="23"/>
      <c r="CAE68" s="23"/>
      <c r="CAF68" s="23"/>
      <c r="CAG68" s="23"/>
      <c r="CAH68" s="23"/>
      <c r="CAI68" s="23"/>
      <c r="CAJ68" s="23"/>
      <c r="CAK68" s="23"/>
      <c r="CAL68" s="23"/>
      <c r="CAM68" s="23"/>
      <c r="CAN68" s="23"/>
      <c r="CAO68" s="23"/>
      <c r="CAP68" s="23"/>
      <c r="CAQ68" s="23"/>
      <c r="CAR68" s="23"/>
      <c r="CAS68" s="23"/>
      <c r="CAT68" s="23"/>
      <c r="CAU68" s="23"/>
      <c r="CAV68" s="23"/>
      <c r="CAW68" s="23"/>
      <c r="CAX68" s="23"/>
      <c r="CAY68" s="23"/>
      <c r="CAZ68" s="23"/>
      <c r="CBA68" s="23"/>
      <c r="CBB68" s="23"/>
      <c r="CBC68" s="23"/>
      <c r="CBD68" s="23"/>
      <c r="CBE68" s="23"/>
      <c r="CBF68" s="23"/>
      <c r="CBG68" s="23"/>
      <c r="CBH68" s="23"/>
      <c r="CBI68" s="23"/>
      <c r="CBJ68" s="23"/>
      <c r="CBK68" s="23"/>
      <c r="CBL68" s="23"/>
      <c r="CBM68" s="23"/>
      <c r="CBN68" s="23"/>
      <c r="CBO68" s="23"/>
      <c r="CBP68" s="23"/>
      <c r="CBQ68" s="23"/>
      <c r="CBR68" s="23"/>
      <c r="CBS68" s="23"/>
      <c r="CBT68" s="23"/>
      <c r="CBU68" s="23"/>
      <c r="CBV68" s="23"/>
      <c r="CBW68" s="23"/>
      <c r="CBX68" s="23"/>
      <c r="CBY68" s="23"/>
      <c r="CBZ68" s="23"/>
      <c r="CCA68" s="23"/>
      <c r="CCB68" s="23"/>
      <c r="CCC68" s="23"/>
      <c r="CCD68" s="23"/>
      <c r="CCE68" s="23"/>
      <c r="CCF68" s="23"/>
      <c r="CCG68" s="23"/>
      <c r="CCH68" s="23"/>
      <c r="CCI68" s="23"/>
      <c r="CCJ68" s="23"/>
      <c r="CCK68" s="23"/>
      <c r="CCL68" s="23"/>
      <c r="CCM68" s="23"/>
      <c r="CCN68" s="23"/>
      <c r="CCO68" s="23"/>
      <c r="CCP68" s="23"/>
      <c r="CCQ68" s="23"/>
      <c r="CCR68" s="23"/>
      <c r="CCS68" s="23"/>
      <c r="CCT68" s="23"/>
      <c r="CCU68" s="23"/>
      <c r="CCV68" s="23"/>
      <c r="CCW68" s="23"/>
      <c r="CCX68" s="23"/>
      <c r="CCY68" s="23"/>
      <c r="CCZ68" s="23"/>
      <c r="CDA68" s="23"/>
      <c r="CDB68" s="23"/>
      <c r="CDC68" s="23"/>
      <c r="CDD68" s="23"/>
      <c r="CDE68" s="23"/>
      <c r="CDF68" s="23"/>
      <c r="CDG68" s="23"/>
      <c r="CDH68" s="23"/>
      <c r="CDI68" s="23"/>
      <c r="CDJ68" s="23"/>
      <c r="CDK68" s="23"/>
      <c r="CDL68" s="23"/>
      <c r="CDM68" s="23"/>
      <c r="CDN68" s="23"/>
      <c r="CDO68" s="23"/>
      <c r="CDP68" s="23"/>
      <c r="CDQ68" s="23"/>
      <c r="CDR68" s="23"/>
      <c r="CDS68" s="23"/>
      <c r="CDT68" s="23"/>
      <c r="CDU68" s="23"/>
      <c r="CDV68" s="23"/>
      <c r="CDW68" s="23"/>
      <c r="CDX68" s="23"/>
      <c r="CDY68" s="23"/>
      <c r="CDZ68" s="23"/>
      <c r="CEA68" s="23"/>
      <c r="CEB68" s="23"/>
      <c r="CEC68" s="23"/>
      <c r="CED68" s="23"/>
      <c r="CEE68" s="23"/>
      <c r="CEF68" s="23"/>
      <c r="CEG68" s="23"/>
      <c r="CEH68" s="23"/>
      <c r="CEI68" s="23"/>
      <c r="CEJ68" s="23"/>
      <c r="CEK68" s="23"/>
      <c r="CEL68" s="23"/>
      <c r="CEM68" s="23"/>
      <c r="CEN68" s="23"/>
      <c r="CEO68" s="23"/>
      <c r="CEP68" s="23"/>
      <c r="CEQ68" s="23"/>
      <c r="CER68" s="23"/>
      <c r="CES68" s="23"/>
      <c r="CET68" s="23"/>
      <c r="CEU68" s="23"/>
      <c r="CEV68" s="23"/>
      <c r="CEW68" s="23"/>
      <c r="CEX68" s="23"/>
      <c r="CEY68" s="23"/>
      <c r="CEZ68" s="23"/>
      <c r="CFA68" s="23"/>
      <c r="CFB68" s="23"/>
      <c r="CFC68" s="23"/>
      <c r="CFD68" s="23"/>
      <c r="CFE68" s="23"/>
      <c r="CFF68" s="23"/>
      <c r="CFG68" s="23"/>
      <c r="CFH68" s="23"/>
      <c r="CFI68" s="23"/>
      <c r="CFJ68" s="23"/>
      <c r="CFK68" s="23"/>
      <c r="CFL68" s="23"/>
      <c r="CFM68" s="23"/>
      <c r="CFN68" s="23"/>
      <c r="CFO68" s="23"/>
      <c r="CFP68" s="23"/>
      <c r="CFQ68" s="23"/>
      <c r="CFR68" s="23"/>
      <c r="CFS68" s="23"/>
      <c r="CFT68" s="23"/>
      <c r="CFU68" s="23"/>
      <c r="CFV68" s="23"/>
      <c r="CFW68" s="23"/>
      <c r="CFX68" s="23"/>
      <c r="CFY68" s="23"/>
      <c r="CFZ68" s="23"/>
      <c r="CGA68" s="23"/>
      <c r="CGB68" s="23"/>
      <c r="CGC68" s="23"/>
      <c r="CGD68" s="23"/>
      <c r="CGE68" s="23"/>
      <c r="CGF68" s="23"/>
      <c r="CGG68" s="23"/>
      <c r="CGH68" s="23"/>
      <c r="CGI68" s="23"/>
      <c r="CGJ68" s="23"/>
      <c r="CGK68" s="23"/>
      <c r="CGL68" s="23"/>
      <c r="CGM68" s="23"/>
      <c r="CGN68" s="23"/>
      <c r="CGO68" s="23"/>
      <c r="CGP68" s="23"/>
      <c r="CGQ68" s="23"/>
      <c r="CGR68" s="23"/>
      <c r="CGS68" s="23"/>
      <c r="CGT68" s="23"/>
      <c r="CGU68" s="23"/>
      <c r="CGV68" s="23"/>
      <c r="CGW68" s="23"/>
      <c r="CGX68" s="23"/>
      <c r="CGY68" s="23"/>
      <c r="CGZ68" s="23"/>
      <c r="CHA68" s="23"/>
      <c r="CHB68" s="23"/>
      <c r="CHC68" s="23"/>
      <c r="CHD68" s="23"/>
      <c r="CHE68" s="23"/>
      <c r="CHF68" s="23"/>
      <c r="CHG68" s="23"/>
      <c r="CHH68" s="23"/>
      <c r="CHI68" s="23"/>
      <c r="CHJ68" s="23"/>
      <c r="CHK68" s="23"/>
      <c r="CHL68" s="23"/>
      <c r="CHM68" s="23"/>
      <c r="CHN68" s="23"/>
      <c r="CHO68" s="23"/>
      <c r="CHP68" s="23"/>
      <c r="CHQ68" s="23"/>
      <c r="CHR68" s="23"/>
      <c r="CHS68" s="23"/>
      <c r="CHT68" s="23"/>
      <c r="CHU68" s="23"/>
      <c r="CHV68" s="23"/>
      <c r="CHW68" s="23"/>
      <c r="CHX68" s="23"/>
      <c r="CHY68" s="23"/>
      <c r="CHZ68" s="23"/>
      <c r="CIA68" s="23"/>
      <c r="CIB68" s="23"/>
      <c r="CIC68" s="23"/>
      <c r="CID68" s="23"/>
      <c r="CIE68" s="23"/>
      <c r="CIF68" s="23"/>
      <c r="CIG68" s="23"/>
      <c r="CIH68" s="23"/>
      <c r="CII68" s="23"/>
      <c r="CIJ68" s="23"/>
      <c r="CIK68" s="23"/>
      <c r="CIL68" s="23"/>
      <c r="CIM68" s="23"/>
      <c r="CIN68" s="23"/>
      <c r="CIO68" s="23"/>
      <c r="CIP68" s="23"/>
      <c r="CIQ68" s="23"/>
      <c r="CIR68" s="23"/>
      <c r="CIS68" s="23"/>
      <c r="CIT68" s="23"/>
      <c r="CIU68" s="23"/>
      <c r="CIV68" s="23"/>
      <c r="CIW68" s="23"/>
      <c r="CIX68" s="23"/>
      <c r="CIY68" s="23"/>
      <c r="CIZ68" s="23"/>
      <c r="CJA68" s="23"/>
      <c r="CJB68" s="23"/>
      <c r="CJC68" s="23"/>
      <c r="CJD68" s="23"/>
      <c r="CJE68" s="23"/>
      <c r="CJF68" s="23"/>
      <c r="CJG68" s="23"/>
      <c r="CJH68" s="23"/>
      <c r="CJI68" s="23"/>
      <c r="CJJ68" s="23"/>
      <c r="CJK68" s="23"/>
      <c r="CJL68" s="23"/>
      <c r="CJM68" s="23"/>
      <c r="CJN68" s="23"/>
      <c r="CJO68" s="23"/>
      <c r="CJP68" s="23"/>
      <c r="CJQ68" s="23"/>
      <c r="CJR68" s="23"/>
      <c r="CJS68" s="23"/>
      <c r="CJT68" s="23"/>
      <c r="CJU68" s="23"/>
      <c r="CJV68" s="23"/>
      <c r="CJW68" s="23"/>
      <c r="CJX68" s="23"/>
      <c r="CJY68" s="23"/>
      <c r="CJZ68" s="23"/>
      <c r="CKA68" s="23"/>
      <c r="CKB68" s="23"/>
      <c r="CKC68" s="23"/>
      <c r="CKD68" s="23"/>
      <c r="CKE68" s="23"/>
      <c r="CKF68" s="23"/>
      <c r="CKG68" s="23"/>
      <c r="CKH68" s="23"/>
      <c r="CKI68" s="23"/>
      <c r="CKJ68" s="23"/>
      <c r="CKK68" s="23"/>
      <c r="CKL68" s="23"/>
      <c r="CKM68" s="23"/>
      <c r="CKN68" s="23"/>
      <c r="CKO68" s="23"/>
      <c r="CKP68" s="23"/>
      <c r="CKQ68" s="23"/>
      <c r="CKR68" s="23"/>
      <c r="CKS68" s="23"/>
      <c r="CKT68" s="23"/>
      <c r="CKU68" s="23"/>
      <c r="CKV68" s="23"/>
      <c r="CKW68" s="23"/>
      <c r="CKX68" s="23"/>
      <c r="CKY68" s="23"/>
      <c r="CKZ68" s="23"/>
      <c r="CLA68" s="23"/>
      <c r="CLB68" s="23"/>
      <c r="CLC68" s="23"/>
      <c r="CLD68" s="23"/>
      <c r="CLE68" s="23"/>
      <c r="CLF68" s="23"/>
      <c r="CLG68" s="23"/>
      <c r="CLH68" s="23"/>
      <c r="CLI68" s="23"/>
      <c r="CLJ68" s="23"/>
      <c r="CLK68" s="23"/>
      <c r="CLL68" s="23"/>
      <c r="CLM68" s="23"/>
      <c r="CLN68" s="23"/>
      <c r="CLO68" s="23"/>
      <c r="CLP68" s="23"/>
      <c r="CLQ68" s="23"/>
      <c r="CLR68" s="23"/>
      <c r="CLS68" s="23"/>
      <c r="CLT68" s="23"/>
      <c r="CLU68" s="23"/>
      <c r="CLV68" s="23"/>
      <c r="CLW68" s="23"/>
      <c r="CLX68" s="23"/>
      <c r="CLY68" s="23"/>
      <c r="CLZ68" s="23"/>
      <c r="CMA68" s="23"/>
      <c r="CMB68" s="23"/>
      <c r="CMC68" s="23"/>
      <c r="CMD68" s="23"/>
      <c r="CME68" s="23"/>
      <c r="CMF68" s="23"/>
      <c r="CMG68" s="23"/>
      <c r="CMH68" s="23"/>
      <c r="CMI68" s="23"/>
      <c r="CMJ68" s="23"/>
      <c r="CMK68" s="23"/>
      <c r="CML68" s="23"/>
      <c r="CMM68" s="23"/>
      <c r="CMN68" s="23"/>
      <c r="CMO68" s="23"/>
      <c r="CMP68" s="23"/>
      <c r="CMQ68" s="23"/>
      <c r="CMR68" s="23"/>
      <c r="CMS68" s="23"/>
      <c r="CMT68" s="23"/>
      <c r="CMU68" s="23"/>
      <c r="CMV68" s="23"/>
      <c r="CMW68" s="23"/>
      <c r="CMX68" s="23"/>
      <c r="CMY68" s="23"/>
      <c r="CMZ68" s="23"/>
      <c r="CNA68" s="23"/>
      <c r="CNB68" s="23"/>
      <c r="CNC68" s="23"/>
      <c r="CND68" s="23"/>
      <c r="CNE68" s="23"/>
      <c r="CNF68" s="23"/>
      <c r="CNG68" s="23"/>
      <c r="CNH68" s="23"/>
      <c r="CNI68" s="23"/>
      <c r="CNJ68" s="23"/>
      <c r="CNK68" s="23"/>
      <c r="CNL68" s="23"/>
      <c r="CNM68" s="23"/>
      <c r="CNN68" s="23"/>
      <c r="CNO68" s="23"/>
      <c r="CNP68" s="23"/>
      <c r="CNQ68" s="23"/>
      <c r="CNR68" s="23"/>
      <c r="CNS68" s="23"/>
      <c r="CNT68" s="23"/>
      <c r="CNU68" s="23"/>
      <c r="CNV68" s="23"/>
      <c r="CNW68" s="23"/>
      <c r="CNX68" s="23"/>
      <c r="CNY68" s="23"/>
      <c r="CNZ68" s="23"/>
      <c r="COA68" s="23"/>
      <c r="COB68" s="23"/>
      <c r="COC68" s="23"/>
      <c r="COD68" s="23"/>
      <c r="COE68" s="23"/>
      <c r="COF68" s="23"/>
      <c r="COG68" s="23"/>
      <c r="COH68" s="23"/>
      <c r="COI68" s="23"/>
      <c r="COJ68" s="23"/>
      <c r="COK68" s="23"/>
      <c r="COL68" s="23"/>
      <c r="COM68" s="23"/>
      <c r="CON68" s="23"/>
      <c r="COO68" s="23"/>
      <c r="COP68" s="23"/>
      <c r="COQ68" s="23"/>
      <c r="COR68" s="23"/>
      <c r="COS68" s="23"/>
      <c r="COT68" s="23"/>
      <c r="COU68" s="23"/>
      <c r="COV68" s="23"/>
      <c r="COW68" s="23"/>
      <c r="COX68" s="23"/>
      <c r="COY68" s="23"/>
      <c r="COZ68" s="23"/>
      <c r="CPA68" s="23"/>
      <c r="CPB68" s="23"/>
      <c r="CPC68" s="23"/>
      <c r="CPD68" s="23"/>
      <c r="CPE68" s="23"/>
      <c r="CPF68" s="23"/>
      <c r="CPG68" s="23"/>
      <c r="CPH68" s="23"/>
      <c r="CPI68" s="23"/>
      <c r="CPJ68" s="23"/>
      <c r="CPK68" s="23"/>
      <c r="CPL68" s="23"/>
      <c r="CPM68" s="23"/>
      <c r="CPN68" s="23"/>
      <c r="CPO68" s="23"/>
      <c r="CPP68" s="23"/>
      <c r="CPQ68" s="23"/>
      <c r="CPR68" s="23"/>
      <c r="CPS68" s="23"/>
      <c r="CPT68" s="23"/>
      <c r="CPU68" s="23"/>
      <c r="CPV68" s="23"/>
      <c r="CPW68" s="23"/>
      <c r="CPX68" s="23"/>
      <c r="CPY68" s="23"/>
      <c r="CPZ68" s="23"/>
      <c r="CQA68" s="23"/>
      <c r="CQB68" s="23"/>
      <c r="CQC68" s="23"/>
      <c r="CQD68" s="23"/>
      <c r="CQE68" s="23"/>
      <c r="CQF68" s="23"/>
      <c r="CQG68" s="23"/>
      <c r="CQH68" s="23"/>
      <c r="CQI68" s="23"/>
      <c r="CQJ68" s="23"/>
      <c r="CQK68" s="23"/>
      <c r="CQL68" s="23"/>
      <c r="CQM68" s="23"/>
      <c r="CQN68" s="23"/>
      <c r="CQO68" s="23"/>
      <c r="CQP68" s="23"/>
      <c r="CQQ68" s="23"/>
      <c r="CQR68" s="23"/>
      <c r="CQS68" s="23"/>
      <c r="CQT68" s="23"/>
      <c r="CQU68" s="23"/>
      <c r="CQV68" s="23"/>
      <c r="CQW68" s="23"/>
      <c r="CQX68" s="23"/>
      <c r="CQY68" s="23"/>
      <c r="CQZ68" s="23"/>
      <c r="CRA68" s="23"/>
      <c r="CRB68" s="23"/>
      <c r="CRC68" s="23"/>
      <c r="CRD68" s="23"/>
      <c r="CRE68" s="23"/>
      <c r="CRF68" s="23"/>
      <c r="CRG68" s="23"/>
      <c r="CRH68" s="23"/>
      <c r="CRI68" s="23"/>
      <c r="CRJ68" s="23"/>
      <c r="CRK68" s="23"/>
      <c r="CRL68" s="23"/>
      <c r="CRM68" s="23"/>
      <c r="CRN68" s="23"/>
      <c r="CRO68" s="23"/>
      <c r="CRP68" s="23"/>
      <c r="CRQ68" s="23"/>
      <c r="CRR68" s="23"/>
      <c r="CRS68" s="23"/>
      <c r="CRT68" s="23"/>
      <c r="CRU68" s="23"/>
      <c r="CRV68" s="23"/>
      <c r="CRW68" s="23"/>
      <c r="CRX68" s="23"/>
      <c r="CRY68" s="23"/>
      <c r="CRZ68" s="23"/>
      <c r="CSA68" s="23"/>
      <c r="CSB68" s="23"/>
      <c r="CSC68" s="23"/>
      <c r="CSD68" s="23"/>
      <c r="CSE68" s="23"/>
      <c r="CSF68" s="23"/>
      <c r="CSG68" s="23"/>
      <c r="CSH68" s="23"/>
      <c r="CSI68" s="23"/>
      <c r="CSJ68" s="23"/>
      <c r="CSK68" s="23"/>
      <c r="CSL68" s="23"/>
      <c r="CSM68" s="23"/>
      <c r="CSN68" s="23"/>
      <c r="CSO68" s="23"/>
      <c r="CSP68" s="23"/>
      <c r="CSQ68" s="23"/>
      <c r="CSR68" s="23"/>
      <c r="CSS68" s="23"/>
      <c r="CST68" s="23"/>
      <c r="CSU68" s="23"/>
      <c r="CSV68" s="23"/>
      <c r="CSW68" s="23"/>
      <c r="CSX68" s="23"/>
      <c r="CSY68" s="23"/>
      <c r="CSZ68" s="23"/>
      <c r="CTA68" s="23"/>
      <c r="CTB68" s="23"/>
      <c r="CTC68" s="23"/>
      <c r="CTD68" s="23"/>
      <c r="CTE68" s="23"/>
      <c r="CTF68" s="23"/>
      <c r="CTG68" s="23"/>
      <c r="CTH68" s="23"/>
      <c r="CTI68" s="23"/>
      <c r="CTJ68" s="23"/>
      <c r="CTK68" s="23"/>
      <c r="CTL68" s="23"/>
      <c r="CTM68" s="23"/>
      <c r="CTN68" s="23"/>
      <c r="CTO68" s="23"/>
      <c r="CTP68" s="23"/>
      <c r="CTQ68" s="23"/>
      <c r="CTR68" s="23"/>
      <c r="CTS68" s="23"/>
      <c r="CTT68" s="23"/>
      <c r="CTU68" s="23"/>
      <c r="CTV68" s="23"/>
      <c r="CTW68" s="23"/>
      <c r="CTX68" s="23"/>
      <c r="CTY68" s="23"/>
      <c r="CTZ68" s="23"/>
      <c r="CUA68" s="23"/>
      <c r="CUB68" s="23"/>
      <c r="CUC68" s="23"/>
      <c r="CUD68" s="23"/>
      <c r="CUE68" s="23"/>
      <c r="CUF68" s="23"/>
      <c r="CUG68" s="23"/>
      <c r="CUH68" s="23"/>
      <c r="CUI68" s="23"/>
      <c r="CUJ68" s="23"/>
      <c r="CUK68" s="23"/>
      <c r="CUL68" s="23"/>
      <c r="CUM68" s="23"/>
      <c r="CUN68" s="23"/>
      <c r="CUO68" s="23"/>
      <c r="CUP68" s="23"/>
      <c r="CUQ68" s="23"/>
      <c r="CUR68" s="23"/>
      <c r="CUS68" s="23"/>
      <c r="CUT68" s="23"/>
      <c r="CUU68" s="23"/>
      <c r="CUV68" s="23"/>
      <c r="CUW68" s="23"/>
      <c r="CUX68" s="23"/>
      <c r="CUY68" s="23"/>
      <c r="CUZ68" s="23"/>
      <c r="CVA68" s="23"/>
      <c r="CVB68" s="23"/>
      <c r="CVC68" s="23"/>
      <c r="CVD68" s="23"/>
      <c r="CVE68" s="23"/>
      <c r="CVF68" s="23"/>
      <c r="CVG68" s="23"/>
      <c r="CVH68" s="23"/>
      <c r="CVI68" s="23"/>
      <c r="CVJ68" s="23"/>
      <c r="CVK68" s="23"/>
      <c r="CVL68" s="23"/>
      <c r="CVM68" s="23"/>
      <c r="CVN68" s="23"/>
      <c r="CVO68" s="23"/>
      <c r="CVP68" s="23"/>
      <c r="CVQ68" s="23"/>
      <c r="CVR68" s="23"/>
      <c r="CVS68" s="23"/>
      <c r="CVT68" s="23"/>
      <c r="CVU68" s="23"/>
      <c r="CVV68" s="23"/>
      <c r="CVW68" s="23"/>
      <c r="CVX68" s="23"/>
      <c r="CVY68" s="23"/>
      <c r="CVZ68" s="23"/>
      <c r="CWA68" s="23"/>
      <c r="CWB68" s="23"/>
      <c r="CWC68" s="23"/>
      <c r="CWD68" s="23"/>
      <c r="CWE68" s="23"/>
      <c r="CWF68" s="23"/>
      <c r="CWG68" s="23"/>
      <c r="CWH68" s="23"/>
      <c r="CWI68" s="23"/>
      <c r="CWJ68" s="23"/>
      <c r="CWK68" s="23"/>
      <c r="CWL68" s="23"/>
      <c r="CWM68" s="23"/>
      <c r="CWN68" s="23"/>
      <c r="CWO68" s="23"/>
      <c r="CWP68" s="23"/>
      <c r="CWQ68" s="23"/>
      <c r="CWR68" s="23"/>
      <c r="CWS68" s="23"/>
      <c r="CWT68" s="23"/>
      <c r="CWU68" s="23"/>
      <c r="CWV68" s="23"/>
      <c r="CWW68" s="23"/>
      <c r="CWX68" s="23"/>
      <c r="CWY68" s="23"/>
      <c r="CWZ68" s="23"/>
      <c r="CXA68" s="23"/>
      <c r="CXB68" s="23"/>
      <c r="CXC68" s="23"/>
      <c r="CXD68" s="23"/>
      <c r="CXE68" s="23"/>
      <c r="CXF68" s="23"/>
      <c r="CXG68" s="23"/>
      <c r="CXH68" s="23"/>
      <c r="CXI68" s="23"/>
      <c r="CXJ68" s="23"/>
      <c r="CXK68" s="23"/>
      <c r="CXL68" s="23"/>
      <c r="CXM68" s="23"/>
      <c r="CXN68" s="23"/>
      <c r="CXO68" s="23"/>
      <c r="CXP68" s="23"/>
      <c r="CXQ68" s="23"/>
      <c r="CXR68" s="23"/>
      <c r="CXS68" s="23"/>
      <c r="CXT68" s="23"/>
      <c r="CXU68" s="23"/>
      <c r="CXV68" s="23"/>
      <c r="CXW68" s="23"/>
      <c r="CXX68" s="23"/>
      <c r="CXY68" s="23"/>
      <c r="CXZ68" s="23"/>
      <c r="CYA68" s="23"/>
      <c r="CYB68" s="23"/>
      <c r="CYC68" s="23"/>
      <c r="CYD68" s="23"/>
      <c r="CYE68" s="23"/>
      <c r="CYF68" s="23"/>
      <c r="CYG68" s="23"/>
      <c r="CYH68" s="23"/>
      <c r="CYI68" s="23"/>
      <c r="CYJ68" s="23"/>
      <c r="CYK68" s="23"/>
      <c r="CYL68" s="23"/>
      <c r="CYM68" s="23"/>
      <c r="CYN68" s="23"/>
      <c r="CYO68" s="23"/>
      <c r="CYP68" s="23"/>
      <c r="CYQ68" s="23"/>
      <c r="CYR68" s="23"/>
      <c r="CYS68" s="23"/>
      <c r="CYT68" s="23"/>
      <c r="CYU68" s="23"/>
      <c r="CYV68" s="23"/>
      <c r="CYW68" s="23"/>
      <c r="CYX68" s="23"/>
      <c r="CYY68" s="23"/>
      <c r="CYZ68" s="23"/>
      <c r="CZA68" s="23"/>
      <c r="CZB68" s="23"/>
      <c r="CZC68" s="23"/>
      <c r="CZD68" s="23"/>
      <c r="CZE68" s="23"/>
      <c r="CZF68" s="23"/>
      <c r="CZG68" s="23"/>
      <c r="CZH68" s="23"/>
      <c r="CZI68" s="23"/>
      <c r="CZJ68" s="23"/>
      <c r="CZK68" s="23"/>
      <c r="CZL68" s="23"/>
      <c r="CZM68" s="23"/>
      <c r="CZN68" s="23"/>
      <c r="CZO68" s="23"/>
      <c r="CZP68" s="23"/>
      <c r="CZQ68" s="23"/>
      <c r="CZR68" s="23"/>
      <c r="CZS68" s="23"/>
      <c r="CZT68" s="23"/>
      <c r="CZU68" s="23"/>
      <c r="CZV68" s="23"/>
      <c r="CZW68" s="23"/>
      <c r="CZX68" s="23"/>
      <c r="CZY68" s="23"/>
      <c r="CZZ68" s="23"/>
      <c r="DAA68" s="23"/>
      <c r="DAB68" s="23"/>
      <c r="DAC68" s="23"/>
      <c r="DAD68" s="23"/>
      <c r="DAE68" s="23"/>
      <c r="DAF68" s="23"/>
      <c r="DAG68" s="23"/>
      <c r="DAH68" s="23"/>
      <c r="DAI68" s="23"/>
      <c r="DAJ68" s="23"/>
      <c r="DAK68" s="23"/>
      <c r="DAL68" s="23"/>
      <c r="DAM68" s="23"/>
      <c r="DAN68" s="23"/>
      <c r="DAO68" s="23"/>
      <c r="DAP68" s="23"/>
      <c r="DAQ68" s="23"/>
      <c r="DAR68" s="23"/>
      <c r="DAS68" s="23"/>
      <c r="DAT68" s="23"/>
      <c r="DAU68" s="23"/>
      <c r="DAV68" s="23"/>
      <c r="DAW68" s="23"/>
      <c r="DAX68" s="23"/>
      <c r="DAY68" s="23"/>
      <c r="DAZ68" s="23"/>
      <c r="DBA68" s="23"/>
      <c r="DBB68" s="23"/>
      <c r="DBC68" s="23"/>
      <c r="DBD68" s="23"/>
      <c r="DBE68" s="23"/>
      <c r="DBF68" s="23"/>
      <c r="DBG68" s="23"/>
      <c r="DBH68" s="23"/>
      <c r="DBI68" s="23"/>
      <c r="DBJ68" s="23"/>
      <c r="DBK68" s="23"/>
      <c r="DBL68" s="23"/>
      <c r="DBM68" s="23"/>
      <c r="DBN68" s="23"/>
      <c r="DBO68" s="23"/>
      <c r="DBP68" s="23"/>
      <c r="DBQ68" s="23"/>
      <c r="DBR68" s="23"/>
      <c r="DBS68" s="23"/>
      <c r="DBT68" s="23"/>
      <c r="DBU68" s="23"/>
      <c r="DBV68" s="23"/>
      <c r="DBW68" s="23"/>
      <c r="DBX68" s="23"/>
      <c r="DBY68" s="23"/>
      <c r="DBZ68" s="23"/>
      <c r="DCA68" s="23"/>
      <c r="DCB68" s="23"/>
      <c r="DCC68" s="23"/>
      <c r="DCD68" s="23"/>
      <c r="DCE68" s="23"/>
      <c r="DCF68" s="23"/>
      <c r="DCG68" s="23"/>
      <c r="DCH68" s="23"/>
      <c r="DCI68" s="23"/>
      <c r="DCJ68" s="23"/>
      <c r="DCK68" s="23"/>
      <c r="DCL68" s="23"/>
      <c r="DCM68" s="23"/>
      <c r="DCN68" s="23"/>
      <c r="DCO68" s="23"/>
      <c r="DCP68" s="23"/>
      <c r="DCQ68" s="23"/>
      <c r="DCR68" s="23"/>
      <c r="DCS68" s="23"/>
      <c r="DCT68" s="23"/>
      <c r="DCU68" s="23"/>
      <c r="DCV68" s="23"/>
      <c r="DCW68" s="23"/>
      <c r="DCX68" s="23"/>
      <c r="DCY68" s="23"/>
      <c r="DCZ68" s="23"/>
      <c r="DDA68" s="23"/>
      <c r="DDB68" s="23"/>
      <c r="DDC68" s="23"/>
      <c r="DDD68" s="23"/>
      <c r="DDE68" s="23"/>
      <c r="DDF68" s="23"/>
      <c r="DDG68" s="23"/>
      <c r="DDH68" s="23"/>
      <c r="DDI68" s="23"/>
      <c r="DDJ68" s="23"/>
      <c r="DDK68" s="23"/>
      <c r="DDL68" s="23"/>
      <c r="DDM68" s="23"/>
      <c r="DDN68" s="23"/>
      <c r="DDO68" s="23"/>
      <c r="DDP68" s="23"/>
      <c r="DDQ68" s="23"/>
      <c r="DDR68" s="23"/>
      <c r="DDS68" s="23"/>
      <c r="DDT68" s="23"/>
      <c r="DDU68" s="23"/>
      <c r="DDV68" s="23"/>
      <c r="DDW68" s="23"/>
      <c r="DDX68" s="23"/>
      <c r="DDY68" s="23"/>
      <c r="DDZ68" s="23"/>
      <c r="DEA68" s="23"/>
      <c r="DEB68" s="23"/>
      <c r="DEC68" s="23"/>
      <c r="DED68" s="23"/>
      <c r="DEE68" s="23"/>
      <c r="DEF68" s="23"/>
      <c r="DEG68" s="23"/>
      <c r="DEH68" s="23"/>
      <c r="DEI68" s="23"/>
      <c r="DEJ68" s="23"/>
      <c r="DEK68" s="23"/>
      <c r="DEL68" s="23"/>
      <c r="DEM68" s="23"/>
      <c r="DEN68" s="23"/>
      <c r="DEO68" s="23"/>
      <c r="DEP68" s="23"/>
      <c r="DEQ68" s="23"/>
      <c r="DER68" s="23"/>
      <c r="DES68" s="23"/>
      <c r="DET68" s="23"/>
      <c r="DEU68" s="23"/>
      <c r="DEV68" s="23"/>
      <c r="DEW68" s="23"/>
      <c r="DEX68" s="23"/>
      <c r="DEY68" s="23"/>
      <c r="DEZ68" s="23"/>
      <c r="DFA68" s="23"/>
      <c r="DFB68" s="23"/>
      <c r="DFC68" s="23"/>
      <c r="DFD68" s="23"/>
      <c r="DFE68" s="23"/>
      <c r="DFF68" s="23"/>
      <c r="DFG68" s="23"/>
      <c r="DFH68" s="23"/>
      <c r="DFI68" s="23"/>
      <c r="DFJ68" s="23"/>
      <c r="DFK68" s="23"/>
      <c r="DFL68" s="23"/>
      <c r="DFM68" s="23"/>
      <c r="DFN68" s="23"/>
      <c r="DFO68" s="23"/>
      <c r="DFP68" s="23"/>
      <c r="DFQ68" s="23"/>
      <c r="DFR68" s="23"/>
      <c r="DFS68" s="23"/>
      <c r="DFT68" s="23"/>
      <c r="DFU68" s="23"/>
      <c r="DFV68" s="23"/>
      <c r="DFW68" s="23"/>
      <c r="DFX68" s="23"/>
      <c r="DFY68" s="23"/>
      <c r="DFZ68" s="23"/>
      <c r="DGA68" s="23"/>
      <c r="DGB68" s="23"/>
      <c r="DGC68" s="23"/>
      <c r="DGD68" s="23"/>
      <c r="DGE68" s="23"/>
      <c r="DGF68" s="23"/>
      <c r="DGG68" s="23"/>
      <c r="DGH68" s="23"/>
      <c r="DGI68" s="23"/>
      <c r="DGJ68" s="23"/>
      <c r="DGK68" s="23"/>
      <c r="DGL68" s="23"/>
      <c r="DGM68" s="23"/>
      <c r="DGN68" s="23"/>
      <c r="DGO68" s="23"/>
      <c r="DGP68" s="23"/>
      <c r="DGQ68" s="23"/>
      <c r="DGR68" s="23"/>
      <c r="DGS68" s="23"/>
      <c r="DGT68" s="23"/>
      <c r="DGU68" s="23"/>
      <c r="DGV68" s="23"/>
      <c r="DGW68" s="23"/>
      <c r="DGX68" s="23"/>
      <c r="DGY68" s="23"/>
      <c r="DGZ68" s="23"/>
      <c r="DHA68" s="23"/>
      <c r="DHB68" s="23"/>
      <c r="DHC68" s="23"/>
      <c r="DHD68" s="23"/>
      <c r="DHE68" s="23"/>
      <c r="DHF68" s="23"/>
      <c r="DHG68" s="23"/>
      <c r="DHH68" s="23"/>
      <c r="DHI68" s="23"/>
      <c r="DHJ68" s="23"/>
      <c r="DHK68" s="23"/>
      <c r="DHL68" s="23"/>
      <c r="DHM68" s="23"/>
      <c r="DHN68" s="23"/>
      <c r="DHO68" s="23"/>
      <c r="DHP68" s="23"/>
      <c r="DHQ68" s="23"/>
      <c r="DHR68" s="23"/>
      <c r="DHS68" s="23"/>
      <c r="DHT68" s="23"/>
      <c r="DHU68" s="23"/>
      <c r="DHV68" s="23"/>
      <c r="DHW68" s="23"/>
      <c r="DHX68" s="23"/>
      <c r="DHY68" s="23"/>
      <c r="DHZ68" s="23"/>
      <c r="DIA68" s="23"/>
      <c r="DIB68" s="23"/>
      <c r="DIC68" s="23"/>
      <c r="DID68" s="23"/>
      <c r="DIE68" s="23"/>
      <c r="DIF68" s="23"/>
      <c r="DIG68" s="23"/>
      <c r="DIH68" s="23"/>
      <c r="DII68" s="23"/>
      <c r="DIJ68" s="23"/>
      <c r="DIK68" s="23"/>
      <c r="DIL68" s="23"/>
      <c r="DIM68" s="23"/>
      <c r="DIN68" s="23"/>
      <c r="DIO68" s="23"/>
      <c r="DIP68" s="23"/>
      <c r="DIQ68" s="23"/>
      <c r="DIR68" s="23"/>
      <c r="DIS68" s="23"/>
      <c r="DIT68" s="23"/>
      <c r="DIU68" s="23"/>
      <c r="DIV68" s="23"/>
      <c r="DIW68" s="23"/>
      <c r="DIX68" s="23"/>
      <c r="DIY68" s="23"/>
      <c r="DIZ68" s="23"/>
      <c r="DJA68" s="23"/>
      <c r="DJB68" s="23"/>
      <c r="DJC68" s="23"/>
      <c r="DJD68" s="23"/>
      <c r="DJE68" s="23"/>
      <c r="DJF68" s="23"/>
      <c r="DJG68" s="23"/>
      <c r="DJH68" s="23"/>
      <c r="DJI68" s="23"/>
      <c r="DJJ68" s="23"/>
      <c r="DJK68" s="23"/>
      <c r="DJL68" s="23"/>
      <c r="DJM68" s="23"/>
      <c r="DJN68" s="23"/>
      <c r="DJO68" s="23"/>
      <c r="DJP68" s="23"/>
      <c r="DJQ68" s="23"/>
      <c r="DJR68" s="23"/>
      <c r="DJS68" s="23"/>
      <c r="DJT68" s="23"/>
      <c r="DJU68" s="23"/>
      <c r="DJV68" s="23"/>
      <c r="DJW68" s="23"/>
      <c r="DJX68" s="23"/>
      <c r="DJY68" s="23"/>
      <c r="DJZ68" s="23"/>
      <c r="DKA68" s="23"/>
      <c r="DKB68" s="23"/>
      <c r="DKC68" s="23"/>
      <c r="DKD68" s="23"/>
      <c r="DKE68" s="23"/>
      <c r="DKF68" s="23"/>
      <c r="DKG68" s="23"/>
      <c r="DKH68" s="23"/>
      <c r="DKI68" s="23"/>
      <c r="DKJ68" s="23"/>
      <c r="DKK68" s="23"/>
      <c r="DKL68" s="23"/>
      <c r="DKM68" s="23"/>
      <c r="DKN68" s="23"/>
      <c r="DKO68" s="23"/>
      <c r="DKP68" s="23"/>
      <c r="DKQ68" s="23"/>
      <c r="DKR68" s="23"/>
      <c r="DKS68" s="23"/>
      <c r="DKT68" s="23"/>
      <c r="DKU68" s="23"/>
      <c r="DKV68" s="23"/>
      <c r="DKW68" s="23"/>
      <c r="DKX68" s="23"/>
      <c r="DKY68" s="23"/>
      <c r="DKZ68" s="23"/>
      <c r="DLA68" s="23"/>
      <c r="DLB68" s="23"/>
      <c r="DLC68" s="23"/>
      <c r="DLD68" s="23"/>
      <c r="DLE68" s="23"/>
      <c r="DLF68" s="23"/>
      <c r="DLG68" s="23"/>
      <c r="DLH68" s="23"/>
      <c r="DLI68" s="23"/>
      <c r="DLJ68" s="23"/>
      <c r="DLK68" s="23"/>
      <c r="DLL68" s="23"/>
      <c r="DLM68" s="23"/>
      <c r="DLN68" s="23"/>
      <c r="DLO68" s="23"/>
      <c r="DLP68" s="23"/>
      <c r="DLQ68" s="23"/>
      <c r="DLR68" s="23"/>
      <c r="DLS68" s="23"/>
      <c r="DLT68" s="23"/>
      <c r="DLU68" s="23"/>
      <c r="DLV68" s="23"/>
      <c r="DLW68" s="23"/>
      <c r="DLX68" s="23"/>
      <c r="DLY68" s="23"/>
      <c r="DLZ68" s="23"/>
      <c r="DMA68" s="23"/>
      <c r="DMB68" s="23"/>
      <c r="DMC68" s="23"/>
      <c r="DMD68" s="23"/>
      <c r="DME68" s="23"/>
      <c r="DMF68" s="23"/>
      <c r="DMG68" s="23"/>
      <c r="DMH68" s="23"/>
      <c r="DMI68" s="23"/>
      <c r="DMJ68" s="23"/>
      <c r="DMK68" s="23"/>
      <c r="DML68" s="23"/>
      <c r="DMM68" s="23"/>
      <c r="DMN68" s="23"/>
      <c r="DMO68" s="23"/>
      <c r="DMP68" s="23"/>
      <c r="DMQ68" s="23"/>
      <c r="DMR68" s="23"/>
      <c r="DMS68" s="23"/>
      <c r="DMT68" s="23"/>
      <c r="DMU68" s="23"/>
      <c r="DMV68" s="23"/>
      <c r="DMW68" s="23"/>
      <c r="DMX68" s="23"/>
      <c r="DMY68" s="23"/>
      <c r="DMZ68" s="23"/>
      <c r="DNA68" s="23"/>
      <c r="DNB68" s="23"/>
      <c r="DNC68" s="23"/>
      <c r="DND68" s="23"/>
      <c r="DNE68" s="23"/>
      <c r="DNF68" s="23"/>
      <c r="DNG68" s="23"/>
      <c r="DNH68" s="23"/>
      <c r="DNI68" s="23"/>
      <c r="DNJ68" s="23"/>
      <c r="DNK68" s="23"/>
      <c r="DNL68" s="23"/>
      <c r="DNM68" s="23"/>
      <c r="DNN68" s="23"/>
      <c r="DNO68" s="23"/>
      <c r="DNP68" s="23"/>
      <c r="DNQ68" s="23"/>
      <c r="DNR68" s="23"/>
      <c r="DNS68" s="23"/>
      <c r="DNT68" s="23"/>
      <c r="DNU68" s="23"/>
      <c r="DNV68" s="23"/>
      <c r="DNW68" s="23"/>
      <c r="DNX68" s="23"/>
      <c r="DNY68" s="23"/>
      <c r="DNZ68" s="23"/>
      <c r="DOA68" s="23"/>
      <c r="DOB68" s="23"/>
      <c r="DOC68" s="23"/>
      <c r="DOD68" s="23"/>
      <c r="DOE68" s="23"/>
      <c r="DOF68" s="23"/>
      <c r="DOG68" s="23"/>
      <c r="DOH68" s="23"/>
      <c r="DOI68" s="23"/>
      <c r="DOJ68" s="23"/>
      <c r="DOK68" s="23"/>
      <c r="DOL68" s="23"/>
      <c r="DOM68" s="23"/>
      <c r="DON68" s="23"/>
      <c r="DOO68" s="23"/>
      <c r="DOP68" s="23"/>
      <c r="DOQ68" s="23"/>
      <c r="DOR68" s="23"/>
      <c r="DOS68" s="23"/>
      <c r="DOT68" s="23"/>
      <c r="DOU68" s="23"/>
      <c r="DOV68" s="23"/>
      <c r="DOW68" s="23"/>
      <c r="DOX68" s="23"/>
      <c r="DOY68" s="23"/>
      <c r="DOZ68" s="23"/>
      <c r="DPA68" s="23"/>
      <c r="DPB68" s="23"/>
      <c r="DPC68" s="23"/>
      <c r="DPD68" s="23"/>
      <c r="DPE68" s="23"/>
      <c r="DPF68" s="23"/>
      <c r="DPG68" s="23"/>
      <c r="DPH68" s="23"/>
      <c r="DPI68" s="23"/>
      <c r="DPJ68" s="23"/>
      <c r="DPK68" s="23"/>
      <c r="DPL68" s="23"/>
      <c r="DPM68" s="23"/>
      <c r="DPN68" s="23"/>
      <c r="DPO68" s="23"/>
      <c r="DPP68" s="23"/>
      <c r="DPQ68" s="23"/>
      <c r="DPR68" s="23"/>
      <c r="DPS68" s="23"/>
      <c r="DPT68" s="23"/>
      <c r="DPU68" s="23"/>
      <c r="DPV68" s="23"/>
      <c r="DPW68" s="23"/>
      <c r="DPX68" s="23"/>
      <c r="DPY68" s="23"/>
      <c r="DPZ68" s="23"/>
      <c r="DQA68" s="23"/>
      <c r="DQB68" s="23"/>
      <c r="DQC68" s="23"/>
      <c r="DQD68" s="23"/>
      <c r="DQE68" s="23"/>
      <c r="DQF68" s="23"/>
      <c r="DQG68" s="23"/>
      <c r="DQH68" s="23"/>
      <c r="DQI68" s="23"/>
      <c r="DQJ68" s="23"/>
      <c r="DQK68" s="23"/>
      <c r="DQL68" s="23"/>
      <c r="DQM68" s="23"/>
      <c r="DQN68" s="23"/>
      <c r="DQO68" s="23"/>
      <c r="DQP68" s="23"/>
      <c r="DQQ68" s="23"/>
      <c r="DQR68" s="23"/>
      <c r="DQS68" s="23"/>
      <c r="DQT68" s="23"/>
      <c r="DQU68" s="23"/>
      <c r="DQV68" s="23"/>
      <c r="DQW68" s="23"/>
      <c r="DQX68" s="23"/>
      <c r="DQY68" s="23"/>
      <c r="DQZ68" s="23"/>
      <c r="DRA68" s="23"/>
      <c r="DRB68" s="23"/>
      <c r="DRC68" s="23"/>
      <c r="DRD68" s="23"/>
      <c r="DRE68" s="23"/>
      <c r="DRF68" s="23"/>
      <c r="DRG68" s="23"/>
      <c r="DRH68" s="23"/>
      <c r="DRI68" s="23"/>
      <c r="DRJ68" s="23"/>
      <c r="DRK68" s="23"/>
      <c r="DRL68" s="23"/>
      <c r="DRM68" s="23"/>
      <c r="DRN68" s="23"/>
      <c r="DRO68" s="23"/>
      <c r="DRP68" s="23"/>
      <c r="DRQ68" s="23"/>
      <c r="DRR68" s="23"/>
      <c r="DRS68" s="23"/>
      <c r="DRT68" s="23"/>
      <c r="DRU68" s="23"/>
      <c r="DRV68" s="23"/>
      <c r="DRW68" s="23"/>
      <c r="DRX68" s="23"/>
      <c r="DRY68" s="23"/>
      <c r="DRZ68" s="23"/>
      <c r="DSA68" s="23"/>
      <c r="DSB68" s="23"/>
      <c r="DSC68" s="23"/>
      <c r="DSD68" s="23"/>
      <c r="DSE68" s="23"/>
      <c r="DSF68" s="23"/>
      <c r="DSG68" s="23"/>
      <c r="DSH68" s="23"/>
      <c r="DSI68" s="23"/>
      <c r="DSJ68" s="23"/>
      <c r="DSK68" s="23"/>
      <c r="DSL68" s="23"/>
      <c r="DSM68" s="23"/>
      <c r="DSN68" s="23"/>
      <c r="DSO68" s="23"/>
      <c r="DSP68" s="23"/>
      <c r="DSQ68" s="23"/>
      <c r="DSR68" s="23"/>
      <c r="DSS68" s="23"/>
      <c r="DST68" s="23"/>
      <c r="DSU68" s="23"/>
      <c r="DSV68" s="23"/>
      <c r="DSW68" s="23"/>
      <c r="DSX68" s="23"/>
      <c r="DSY68" s="23"/>
      <c r="DSZ68" s="23"/>
      <c r="DTA68" s="23"/>
      <c r="DTB68" s="23"/>
      <c r="DTC68" s="23"/>
      <c r="DTD68" s="23"/>
      <c r="DTE68" s="23"/>
      <c r="DTF68" s="23"/>
      <c r="DTG68" s="23"/>
      <c r="DTH68" s="23"/>
      <c r="DTI68" s="23"/>
      <c r="DTJ68" s="23"/>
      <c r="DTK68" s="23"/>
      <c r="DTL68" s="23"/>
      <c r="DTM68" s="23"/>
      <c r="DTN68" s="23"/>
      <c r="DTO68" s="23"/>
      <c r="DTP68" s="23"/>
      <c r="DTQ68" s="23"/>
      <c r="DTR68" s="23"/>
      <c r="DTS68" s="23"/>
      <c r="DTT68" s="23"/>
      <c r="DTU68" s="23"/>
      <c r="DTV68" s="23"/>
      <c r="DTW68" s="23"/>
      <c r="DTX68" s="23"/>
      <c r="DTY68" s="23"/>
      <c r="DTZ68" s="23"/>
      <c r="DUA68" s="23"/>
      <c r="DUB68" s="23"/>
      <c r="DUC68" s="23"/>
      <c r="DUD68" s="23"/>
      <c r="DUE68" s="23"/>
      <c r="DUF68" s="23"/>
      <c r="DUG68" s="23"/>
      <c r="DUH68" s="23"/>
      <c r="DUI68" s="23"/>
      <c r="DUJ68" s="23"/>
      <c r="DUK68" s="23"/>
      <c r="DUL68" s="23"/>
      <c r="DUM68" s="23"/>
      <c r="DUN68" s="23"/>
      <c r="DUO68" s="23"/>
      <c r="DUP68" s="23"/>
      <c r="DUQ68" s="23"/>
      <c r="DUR68" s="23"/>
      <c r="DUS68" s="23"/>
      <c r="DUT68" s="23"/>
      <c r="DUU68" s="23"/>
      <c r="DUV68" s="23"/>
      <c r="DUW68" s="23"/>
      <c r="DUX68" s="23"/>
      <c r="DUY68" s="23"/>
      <c r="DUZ68" s="23"/>
      <c r="DVA68" s="23"/>
      <c r="DVB68" s="23"/>
      <c r="DVC68" s="23"/>
      <c r="DVD68" s="23"/>
      <c r="DVE68" s="23"/>
      <c r="DVF68" s="23"/>
      <c r="DVG68" s="23"/>
      <c r="DVH68" s="23"/>
      <c r="DVI68" s="23"/>
      <c r="DVJ68" s="23"/>
      <c r="DVK68" s="23"/>
      <c r="DVL68" s="23"/>
      <c r="DVM68" s="23"/>
      <c r="DVN68" s="23"/>
      <c r="DVO68" s="23"/>
      <c r="DVP68" s="23"/>
      <c r="DVQ68" s="23"/>
      <c r="DVR68" s="23"/>
      <c r="DVS68" s="23"/>
      <c r="DVT68" s="23"/>
      <c r="DVU68" s="23"/>
      <c r="DVV68" s="23"/>
      <c r="DVW68" s="23"/>
      <c r="DVX68" s="23"/>
      <c r="DVY68" s="23"/>
      <c r="DVZ68" s="23"/>
      <c r="DWA68" s="23"/>
      <c r="DWB68" s="23"/>
      <c r="DWC68" s="23"/>
      <c r="DWD68" s="23"/>
      <c r="DWE68" s="23"/>
      <c r="DWF68" s="23"/>
      <c r="DWG68" s="23"/>
      <c r="DWH68" s="23"/>
      <c r="DWI68" s="23"/>
      <c r="DWJ68" s="23"/>
      <c r="DWK68" s="23"/>
      <c r="DWL68" s="23"/>
      <c r="DWM68" s="23"/>
      <c r="DWN68" s="23"/>
      <c r="DWO68" s="23"/>
      <c r="DWP68" s="23"/>
      <c r="DWQ68" s="23"/>
      <c r="DWR68" s="23"/>
      <c r="DWS68" s="23"/>
      <c r="DWT68" s="23"/>
      <c r="DWU68" s="23"/>
      <c r="DWV68" s="23"/>
      <c r="DWW68" s="23"/>
      <c r="DWX68" s="23"/>
      <c r="DWY68" s="23"/>
      <c r="DWZ68" s="23"/>
      <c r="DXA68" s="23"/>
      <c r="DXB68" s="23"/>
      <c r="DXC68" s="23"/>
      <c r="DXD68" s="23"/>
      <c r="DXE68" s="23"/>
      <c r="DXF68" s="23"/>
      <c r="DXG68" s="23"/>
      <c r="DXH68" s="23"/>
      <c r="DXI68" s="23"/>
      <c r="DXJ68" s="23"/>
      <c r="DXK68" s="23"/>
      <c r="DXL68" s="23"/>
      <c r="DXM68" s="23"/>
      <c r="DXN68" s="23"/>
      <c r="DXO68" s="23"/>
      <c r="DXP68" s="23"/>
      <c r="DXQ68" s="23"/>
      <c r="DXR68" s="23"/>
      <c r="DXS68" s="23"/>
      <c r="DXT68" s="23"/>
      <c r="DXU68" s="23"/>
      <c r="DXV68" s="23"/>
      <c r="DXW68" s="23"/>
      <c r="DXX68" s="23"/>
      <c r="DXY68" s="23"/>
      <c r="DXZ68" s="23"/>
      <c r="DYA68" s="23"/>
      <c r="DYB68" s="23"/>
      <c r="DYC68" s="23"/>
      <c r="DYD68" s="23"/>
      <c r="DYE68" s="23"/>
      <c r="DYF68" s="23"/>
      <c r="DYG68" s="23"/>
      <c r="DYH68" s="23"/>
      <c r="DYI68" s="23"/>
      <c r="DYJ68" s="23"/>
      <c r="DYK68" s="23"/>
      <c r="DYL68" s="23"/>
      <c r="DYM68" s="23"/>
      <c r="DYN68" s="23"/>
      <c r="DYO68" s="23"/>
      <c r="DYP68" s="23"/>
      <c r="DYQ68" s="23"/>
      <c r="DYR68" s="23"/>
      <c r="DYS68" s="23"/>
      <c r="DYT68" s="23"/>
      <c r="DYU68" s="23"/>
      <c r="DYV68" s="23"/>
      <c r="DYW68" s="23"/>
      <c r="DYX68" s="23"/>
      <c r="DYY68" s="23"/>
      <c r="DYZ68" s="23"/>
      <c r="DZA68" s="23"/>
      <c r="DZB68" s="23"/>
      <c r="DZC68" s="23"/>
      <c r="DZD68" s="23"/>
      <c r="DZE68" s="23"/>
      <c r="DZF68" s="23"/>
      <c r="DZG68" s="23"/>
      <c r="DZH68" s="23"/>
      <c r="DZI68" s="23"/>
      <c r="DZJ68" s="23"/>
      <c r="DZK68" s="23"/>
      <c r="DZL68" s="23"/>
      <c r="DZM68" s="23"/>
      <c r="DZN68" s="23"/>
      <c r="DZO68" s="23"/>
      <c r="DZP68" s="23"/>
      <c r="DZQ68" s="23"/>
      <c r="DZR68" s="23"/>
      <c r="DZS68" s="23"/>
      <c r="DZT68" s="23"/>
      <c r="DZU68" s="23"/>
      <c r="DZV68" s="23"/>
      <c r="DZW68" s="23"/>
      <c r="DZX68" s="23"/>
      <c r="DZY68" s="23"/>
      <c r="DZZ68" s="23"/>
      <c r="EAA68" s="23"/>
      <c r="EAB68" s="23"/>
      <c r="EAC68" s="23"/>
      <c r="EAD68" s="23"/>
      <c r="EAE68" s="23"/>
      <c r="EAF68" s="23"/>
      <c r="EAG68" s="23"/>
      <c r="EAH68" s="23"/>
      <c r="EAI68" s="23"/>
      <c r="EAJ68" s="23"/>
      <c r="EAK68" s="23"/>
      <c r="EAL68" s="23"/>
      <c r="EAM68" s="23"/>
      <c r="EAN68" s="23"/>
      <c r="EAO68" s="23"/>
      <c r="EAP68" s="23"/>
      <c r="EAQ68" s="23"/>
      <c r="EAR68" s="23"/>
      <c r="EAS68" s="23"/>
      <c r="EAT68" s="23"/>
      <c r="EAU68" s="23"/>
      <c r="EAV68" s="23"/>
      <c r="EAW68" s="23"/>
      <c r="EAX68" s="23"/>
      <c r="EAY68" s="23"/>
      <c r="EAZ68" s="23"/>
      <c r="EBA68" s="23"/>
      <c r="EBB68" s="23"/>
      <c r="EBC68" s="23"/>
      <c r="EBD68" s="23"/>
      <c r="EBE68" s="23"/>
      <c r="EBF68" s="23"/>
      <c r="EBG68" s="23"/>
      <c r="EBH68" s="23"/>
      <c r="EBI68" s="23"/>
      <c r="EBJ68" s="23"/>
      <c r="EBK68" s="23"/>
      <c r="EBL68" s="23"/>
      <c r="EBM68" s="23"/>
      <c r="EBN68" s="23"/>
      <c r="EBO68" s="23"/>
      <c r="EBP68" s="23"/>
      <c r="EBQ68" s="23"/>
      <c r="EBR68" s="23"/>
      <c r="EBS68" s="23"/>
      <c r="EBT68" s="23"/>
      <c r="EBU68" s="23"/>
      <c r="EBV68" s="23"/>
      <c r="EBW68" s="23"/>
      <c r="EBX68" s="23"/>
      <c r="EBY68" s="23"/>
      <c r="EBZ68" s="23"/>
      <c r="ECA68" s="23"/>
      <c r="ECB68" s="23"/>
      <c r="ECC68" s="23"/>
      <c r="ECD68" s="23"/>
      <c r="ECE68" s="23"/>
      <c r="ECF68" s="23"/>
      <c r="ECG68" s="23"/>
      <c r="ECH68" s="23"/>
      <c r="ECI68" s="23"/>
      <c r="ECJ68" s="23"/>
      <c r="ECK68" s="23"/>
      <c r="ECL68" s="23"/>
      <c r="ECM68" s="23"/>
      <c r="ECN68" s="23"/>
      <c r="ECO68" s="23"/>
      <c r="ECP68" s="23"/>
      <c r="ECQ68" s="23"/>
      <c r="ECR68" s="23"/>
      <c r="ECS68" s="23"/>
      <c r="ECT68" s="23"/>
      <c r="ECU68" s="23"/>
      <c r="ECV68" s="23"/>
      <c r="ECW68" s="23"/>
      <c r="ECX68" s="23"/>
      <c r="ECY68" s="23"/>
      <c r="ECZ68" s="23"/>
      <c r="EDA68" s="23"/>
      <c r="EDB68" s="23"/>
      <c r="EDC68" s="23"/>
      <c r="EDD68" s="23"/>
      <c r="EDE68" s="23"/>
      <c r="EDF68" s="23"/>
      <c r="EDG68" s="23"/>
      <c r="EDH68" s="23"/>
      <c r="EDI68" s="23"/>
      <c r="EDJ68" s="23"/>
      <c r="EDK68" s="23"/>
      <c r="EDL68" s="23"/>
      <c r="EDM68" s="23"/>
      <c r="EDN68" s="23"/>
      <c r="EDO68" s="23"/>
      <c r="EDP68" s="23"/>
      <c r="EDQ68" s="23"/>
      <c r="EDR68" s="23"/>
      <c r="EDS68" s="23"/>
      <c r="EDT68" s="23"/>
      <c r="EDU68" s="23"/>
      <c r="EDV68" s="23"/>
      <c r="EDW68" s="23"/>
      <c r="EDX68" s="23"/>
      <c r="EDY68" s="23"/>
      <c r="EDZ68" s="23"/>
      <c r="EEA68" s="23"/>
      <c r="EEB68" s="23"/>
      <c r="EEC68" s="23"/>
      <c r="EED68" s="23"/>
      <c r="EEE68" s="23"/>
      <c r="EEF68" s="23"/>
      <c r="EEG68" s="23"/>
      <c r="EEH68" s="23"/>
      <c r="EEI68" s="23"/>
      <c r="EEJ68" s="23"/>
      <c r="EEK68" s="23"/>
      <c r="EEL68" s="23"/>
      <c r="EEM68" s="23"/>
      <c r="EEN68" s="23"/>
      <c r="EEO68" s="23"/>
      <c r="EEP68" s="23"/>
      <c r="EEQ68" s="23"/>
      <c r="EER68" s="23"/>
      <c r="EES68" s="23"/>
      <c r="EET68" s="23"/>
      <c r="EEU68" s="23"/>
      <c r="EEV68" s="23"/>
      <c r="EEW68" s="23"/>
      <c r="EEX68" s="23"/>
      <c r="EEY68" s="23"/>
      <c r="EEZ68" s="23"/>
      <c r="EFA68" s="23"/>
      <c r="EFB68" s="23"/>
      <c r="EFC68" s="23"/>
      <c r="EFD68" s="23"/>
      <c r="EFE68" s="23"/>
      <c r="EFF68" s="23"/>
      <c r="EFG68" s="23"/>
      <c r="EFH68" s="23"/>
      <c r="EFI68" s="23"/>
      <c r="EFJ68" s="23"/>
      <c r="EFK68" s="23"/>
      <c r="EFL68" s="23"/>
      <c r="EFM68" s="23"/>
      <c r="EFN68" s="23"/>
      <c r="EFO68" s="23"/>
      <c r="EFP68" s="23"/>
      <c r="EFQ68" s="23"/>
      <c r="EFR68" s="23"/>
      <c r="EFS68" s="23"/>
      <c r="EFT68" s="23"/>
      <c r="EFU68" s="23"/>
      <c r="EFV68" s="23"/>
      <c r="EFW68" s="23"/>
      <c r="EFX68" s="23"/>
      <c r="EFY68" s="23"/>
      <c r="EFZ68" s="23"/>
      <c r="EGA68" s="23"/>
      <c r="EGB68" s="23"/>
      <c r="EGC68" s="23"/>
      <c r="EGD68" s="23"/>
      <c r="EGE68" s="23"/>
      <c r="EGF68" s="23"/>
      <c r="EGG68" s="23"/>
      <c r="EGH68" s="23"/>
      <c r="EGI68" s="23"/>
      <c r="EGJ68" s="23"/>
      <c r="EGK68" s="23"/>
      <c r="EGL68" s="23"/>
      <c r="EGM68" s="23"/>
      <c r="EGN68" s="23"/>
      <c r="EGO68" s="23"/>
      <c r="EGP68" s="23"/>
      <c r="EGQ68" s="23"/>
      <c r="EGR68" s="23"/>
      <c r="EGS68" s="23"/>
      <c r="EGT68" s="23"/>
      <c r="EGU68" s="23"/>
      <c r="EGV68" s="23"/>
      <c r="EGW68" s="23"/>
      <c r="EGX68" s="23"/>
      <c r="EGY68" s="23"/>
      <c r="EGZ68" s="23"/>
      <c r="EHA68" s="23"/>
      <c r="EHB68" s="23"/>
      <c r="EHC68" s="23"/>
      <c r="EHD68" s="23"/>
      <c r="EHE68" s="23"/>
      <c r="EHF68" s="23"/>
      <c r="EHG68" s="23"/>
      <c r="EHH68" s="23"/>
      <c r="EHI68" s="23"/>
      <c r="EHJ68" s="23"/>
      <c r="EHK68" s="23"/>
      <c r="EHL68" s="23"/>
      <c r="EHM68" s="23"/>
      <c r="EHN68" s="23"/>
      <c r="EHO68" s="23"/>
      <c r="EHP68" s="23"/>
      <c r="EHQ68" s="23"/>
      <c r="EHR68" s="23"/>
      <c r="EHS68" s="23"/>
      <c r="EHT68" s="23"/>
      <c r="EHU68" s="23"/>
      <c r="EHV68" s="23"/>
      <c r="EHW68" s="23"/>
      <c r="EHX68" s="23"/>
      <c r="EHY68" s="23"/>
      <c r="EHZ68" s="23"/>
      <c r="EIA68" s="23"/>
      <c r="EIB68" s="23"/>
      <c r="EIC68" s="23"/>
      <c r="EID68" s="23"/>
      <c r="EIE68" s="23"/>
      <c r="EIF68" s="23"/>
      <c r="EIG68" s="23"/>
      <c r="EIH68" s="23"/>
      <c r="EII68" s="23"/>
      <c r="EIJ68" s="23"/>
      <c r="EIK68" s="23"/>
      <c r="EIL68" s="23"/>
      <c r="EIM68" s="23"/>
      <c r="EIN68" s="23"/>
      <c r="EIO68" s="23"/>
      <c r="EIP68" s="23"/>
      <c r="EIQ68" s="23"/>
      <c r="EIR68" s="23"/>
      <c r="EIS68" s="23"/>
      <c r="EIT68" s="23"/>
      <c r="EIU68" s="23"/>
      <c r="EIV68" s="23"/>
      <c r="EIW68" s="23"/>
      <c r="EIX68" s="23"/>
      <c r="EIY68" s="23"/>
      <c r="EIZ68" s="23"/>
      <c r="EJA68" s="23"/>
      <c r="EJB68" s="23"/>
      <c r="EJC68" s="23"/>
      <c r="EJD68" s="23"/>
      <c r="EJE68" s="23"/>
      <c r="EJF68" s="23"/>
      <c r="EJG68" s="23"/>
      <c r="EJH68" s="23"/>
      <c r="EJI68" s="23"/>
      <c r="EJJ68" s="23"/>
      <c r="EJK68" s="23"/>
      <c r="EJL68" s="23"/>
      <c r="EJM68" s="23"/>
      <c r="EJN68" s="23"/>
      <c r="EJO68" s="23"/>
      <c r="EJP68" s="23"/>
      <c r="EJQ68" s="23"/>
      <c r="EJR68" s="23"/>
      <c r="EJS68" s="23"/>
      <c r="EJT68" s="23"/>
      <c r="EJU68" s="23"/>
      <c r="EJV68" s="23"/>
      <c r="EJW68" s="23"/>
      <c r="EJX68" s="23"/>
      <c r="EJY68" s="23"/>
      <c r="EJZ68" s="23"/>
      <c r="EKA68" s="23"/>
      <c r="EKB68" s="23"/>
      <c r="EKC68" s="23"/>
      <c r="EKD68" s="23"/>
      <c r="EKE68" s="23"/>
      <c r="EKF68" s="23"/>
      <c r="EKG68" s="23"/>
      <c r="EKH68" s="23"/>
      <c r="EKI68" s="23"/>
      <c r="EKJ68" s="23"/>
      <c r="EKK68" s="23"/>
      <c r="EKL68" s="23"/>
      <c r="EKM68" s="23"/>
      <c r="EKN68" s="23"/>
      <c r="EKO68" s="23"/>
      <c r="EKP68" s="23"/>
      <c r="EKQ68" s="23"/>
      <c r="EKR68" s="23"/>
      <c r="EKS68" s="23"/>
      <c r="EKT68" s="23"/>
      <c r="EKU68" s="23"/>
      <c r="EKV68" s="23"/>
      <c r="EKW68" s="23"/>
      <c r="EKX68" s="23"/>
      <c r="EKY68" s="23"/>
      <c r="EKZ68" s="23"/>
      <c r="ELA68" s="23"/>
      <c r="ELB68" s="23"/>
      <c r="ELC68" s="23"/>
      <c r="ELD68" s="23"/>
      <c r="ELE68" s="23"/>
      <c r="ELF68" s="23"/>
      <c r="ELG68" s="23"/>
      <c r="ELH68" s="23"/>
      <c r="ELI68" s="23"/>
      <c r="ELJ68" s="23"/>
      <c r="ELK68" s="23"/>
      <c r="ELL68" s="23"/>
      <c r="ELM68" s="23"/>
      <c r="ELN68" s="23"/>
      <c r="ELO68" s="23"/>
      <c r="ELP68" s="23"/>
      <c r="ELQ68" s="23"/>
      <c r="ELR68" s="23"/>
      <c r="ELS68" s="23"/>
      <c r="ELT68" s="23"/>
      <c r="ELU68" s="23"/>
      <c r="ELV68" s="23"/>
      <c r="ELW68" s="23"/>
      <c r="ELX68" s="23"/>
      <c r="ELY68" s="23"/>
      <c r="ELZ68" s="23"/>
      <c r="EMA68" s="23"/>
      <c r="EMB68" s="23"/>
      <c r="EMC68" s="23"/>
      <c r="EMD68" s="23"/>
      <c r="EME68" s="23"/>
      <c r="EMF68" s="23"/>
      <c r="EMG68" s="23"/>
      <c r="EMH68" s="23"/>
      <c r="EMI68" s="23"/>
      <c r="EMJ68" s="23"/>
      <c r="EMK68" s="23"/>
      <c r="EML68" s="23"/>
      <c r="EMM68" s="23"/>
      <c r="EMN68" s="23"/>
      <c r="EMO68" s="23"/>
      <c r="EMP68" s="23"/>
      <c r="EMQ68" s="23"/>
      <c r="EMR68" s="23"/>
      <c r="EMS68" s="23"/>
      <c r="EMT68" s="23"/>
      <c r="EMU68" s="23"/>
      <c r="EMV68" s="23"/>
      <c r="EMW68" s="23"/>
      <c r="EMX68" s="23"/>
      <c r="EMY68" s="23"/>
      <c r="EMZ68" s="23"/>
      <c r="ENA68" s="23"/>
      <c r="ENB68" s="23"/>
      <c r="ENC68" s="23"/>
      <c r="END68" s="23"/>
      <c r="ENE68" s="23"/>
      <c r="ENF68" s="23"/>
      <c r="ENG68" s="23"/>
      <c r="ENH68" s="23"/>
      <c r="ENI68" s="23"/>
      <c r="ENJ68" s="23"/>
      <c r="ENK68" s="23"/>
      <c r="ENL68" s="23"/>
      <c r="ENM68" s="23"/>
      <c r="ENN68" s="23"/>
      <c r="ENO68" s="23"/>
      <c r="ENP68" s="23"/>
      <c r="ENQ68" s="23"/>
      <c r="ENR68" s="23"/>
      <c r="ENS68" s="23"/>
      <c r="ENT68" s="23"/>
      <c r="ENU68" s="23"/>
      <c r="ENV68" s="23"/>
      <c r="ENW68" s="23"/>
      <c r="ENX68" s="23"/>
      <c r="ENY68" s="23"/>
      <c r="ENZ68" s="23"/>
      <c r="EOA68" s="23"/>
      <c r="EOB68" s="23"/>
      <c r="EOC68" s="23"/>
      <c r="EOD68" s="23"/>
      <c r="EOE68" s="23"/>
      <c r="EOF68" s="23"/>
      <c r="EOG68" s="23"/>
      <c r="EOH68" s="23"/>
      <c r="EOI68" s="23"/>
      <c r="EOJ68" s="23"/>
      <c r="EOK68" s="23"/>
      <c r="EOL68" s="23"/>
      <c r="EOM68" s="23"/>
      <c r="EON68" s="23"/>
      <c r="EOO68" s="23"/>
      <c r="EOP68" s="23"/>
      <c r="EOQ68" s="23"/>
      <c r="EOR68" s="23"/>
      <c r="EOS68" s="23"/>
      <c r="EOT68" s="23"/>
      <c r="EOU68" s="23"/>
      <c r="EOV68" s="23"/>
      <c r="EOW68" s="23"/>
      <c r="EOX68" s="23"/>
      <c r="EOY68" s="23"/>
      <c r="EOZ68" s="23"/>
      <c r="EPA68" s="23"/>
      <c r="EPB68" s="23"/>
      <c r="EPC68" s="23"/>
      <c r="EPD68" s="23"/>
      <c r="EPE68" s="23"/>
      <c r="EPF68" s="23"/>
      <c r="EPG68" s="23"/>
      <c r="EPH68" s="23"/>
      <c r="EPI68" s="23"/>
      <c r="EPJ68" s="23"/>
      <c r="EPK68" s="23"/>
      <c r="EPL68" s="23"/>
      <c r="EPM68" s="23"/>
      <c r="EPN68" s="23"/>
      <c r="EPO68" s="23"/>
      <c r="EPP68" s="23"/>
      <c r="EPQ68" s="23"/>
      <c r="EPR68" s="23"/>
      <c r="EPS68" s="23"/>
      <c r="EPT68" s="23"/>
      <c r="EPU68" s="23"/>
      <c r="EPV68" s="23"/>
      <c r="EPW68" s="23"/>
      <c r="EPX68" s="23"/>
      <c r="EPY68" s="23"/>
      <c r="EPZ68" s="23"/>
      <c r="EQA68" s="23"/>
      <c r="EQB68" s="23"/>
      <c r="EQC68" s="23"/>
      <c r="EQD68" s="23"/>
      <c r="EQE68" s="23"/>
      <c r="EQF68" s="23"/>
      <c r="EQG68" s="23"/>
      <c r="EQH68" s="23"/>
      <c r="EQI68" s="23"/>
      <c r="EQJ68" s="23"/>
      <c r="EQK68" s="23"/>
      <c r="EQL68" s="23"/>
      <c r="EQM68" s="23"/>
      <c r="EQN68" s="23"/>
      <c r="EQO68" s="23"/>
      <c r="EQP68" s="23"/>
      <c r="EQQ68" s="23"/>
      <c r="EQR68" s="23"/>
      <c r="EQS68" s="23"/>
      <c r="EQT68" s="23"/>
      <c r="EQU68" s="23"/>
      <c r="EQV68" s="23"/>
      <c r="EQW68" s="23"/>
      <c r="EQX68" s="23"/>
      <c r="EQY68" s="23"/>
      <c r="EQZ68" s="23"/>
      <c r="ERA68" s="23"/>
      <c r="ERB68" s="23"/>
      <c r="ERC68" s="23"/>
      <c r="ERD68" s="23"/>
      <c r="ERE68" s="23"/>
      <c r="ERF68" s="23"/>
      <c r="ERG68" s="23"/>
      <c r="ERH68" s="23"/>
      <c r="ERI68" s="23"/>
      <c r="ERJ68" s="23"/>
      <c r="ERK68" s="23"/>
      <c r="ERL68" s="23"/>
      <c r="ERM68" s="23"/>
      <c r="ERN68" s="23"/>
      <c r="ERO68" s="23"/>
      <c r="ERP68" s="23"/>
      <c r="ERQ68" s="23"/>
      <c r="ERR68" s="23"/>
      <c r="ERS68" s="23"/>
      <c r="ERT68" s="23"/>
      <c r="ERU68" s="23"/>
      <c r="ERV68" s="23"/>
      <c r="ERW68" s="23"/>
      <c r="ERX68" s="23"/>
      <c r="ERY68" s="23"/>
      <c r="ERZ68" s="23"/>
      <c r="ESA68" s="23"/>
      <c r="ESB68" s="23"/>
      <c r="ESC68" s="23"/>
      <c r="ESD68" s="23"/>
      <c r="ESE68" s="23"/>
      <c r="ESF68" s="23"/>
      <c r="ESG68" s="23"/>
      <c r="ESH68" s="23"/>
      <c r="ESI68" s="23"/>
      <c r="ESJ68" s="23"/>
      <c r="ESK68" s="23"/>
      <c r="ESL68" s="23"/>
      <c r="ESM68" s="23"/>
      <c r="ESN68" s="23"/>
      <c r="ESO68" s="23"/>
      <c r="ESP68" s="23"/>
      <c r="ESQ68" s="23"/>
      <c r="ESR68" s="23"/>
      <c r="ESS68" s="23"/>
      <c r="EST68" s="23"/>
      <c r="ESU68" s="23"/>
      <c r="ESV68" s="23"/>
      <c r="ESW68" s="23"/>
      <c r="ESX68" s="23"/>
      <c r="ESY68" s="23"/>
      <c r="ESZ68" s="23"/>
      <c r="ETA68" s="23"/>
      <c r="ETB68" s="23"/>
      <c r="ETC68" s="23"/>
      <c r="ETD68" s="23"/>
      <c r="ETE68" s="23"/>
      <c r="ETF68" s="23"/>
      <c r="ETG68" s="23"/>
      <c r="ETH68" s="23"/>
      <c r="ETI68" s="23"/>
      <c r="ETJ68" s="23"/>
      <c r="ETK68" s="23"/>
      <c r="ETL68" s="23"/>
      <c r="ETM68" s="23"/>
      <c r="ETN68" s="23"/>
      <c r="ETO68" s="23"/>
      <c r="ETP68" s="23"/>
      <c r="ETQ68" s="23"/>
      <c r="ETR68" s="23"/>
      <c r="ETS68" s="23"/>
      <c r="ETT68" s="23"/>
      <c r="ETU68" s="23"/>
      <c r="ETV68" s="23"/>
      <c r="ETW68" s="23"/>
      <c r="ETX68" s="23"/>
      <c r="ETY68" s="23"/>
      <c r="ETZ68" s="23"/>
      <c r="EUA68" s="23"/>
      <c r="EUB68" s="23"/>
      <c r="EUC68" s="23"/>
      <c r="EUD68" s="23"/>
      <c r="EUE68" s="23"/>
      <c r="EUF68" s="23"/>
      <c r="EUG68" s="23"/>
      <c r="EUH68" s="23"/>
      <c r="EUI68" s="23"/>
      <c r="EUJ68" s="23"/>
      <c r="EUK68" s="23"/>
      <c r="EUL68" s="23"/>
      <c r="EUM68" s="23"/>
      <c r="EUN68" s="23"/>
      <c r="EUO68" s="23"/>
      <c r="EUP68" s="23"/>
      <c r="EUQ68" s="23"/>
      <c r="EUR68" s="23"/>
      <c r="EUS68" s="23"/>
      <c r="EUT68" s="23"/>
      <c r="EUU68" s="23"/>
      <c r="EUV68" s="23"/>
      <c r="EUW68" s="23"/>
      <c r="EUX68" s="23"/>
      <c r="EUY68" s="23"/>
      <c r="EUZ68" s="23"/>
      <c r="EVA68" s="23"/>
      <c r="EVB68" s="23"/>
      <c r="EVC68" s="23"/>
      <c r="EVD68" s="23"/>
      <c r="EVE68" s="23"/>
      <c r="EVF68" s="23"/>
      <c r="EVG68" s="23"/>
      <c r="EVH68" s="23"/>
      <c r="EVI68" s="23"/>
      <c r="EVJ68" s="23"/>
      <c r="EVK68" s="23"/>
      <c r="EVL68" s="23"/>
      <c r="EVM68" s="23"/>
      <c r="EVN68" s="23"/>
      <c r="EVO68" s="23"/>
      <c r="EVP68" s="23"/>
      <c r="EVQ68" s="23"/>
      <c r="EVR68" s="23"/>
      <c r="EVS68" s="23"/>
      <c r="EVT68" s="23"/>
      <c r="EVU68" s="23"/>
      <c r="EVV68" s="23"/>
      <c r="EVW68" s="23"/>
      <c r="EVX68" s="23"/>
      <c r="EVY68" s="23"/>
      <c r="EVZ68" s="23"/>
      <c r="EWA68" s="23"/>
      <c r="EWB68" s="23"/>
      <c r="EWC68" s="23"/>
      <c r="EWD68" s="23"/>
      <c r="EWE68" s="23"/>
      <c r="EWF68" s="23"/>
      <c r="EWG68" s="23"/>
      <c r="EWH68" s="23"/>
      <c r="EWI68" s="23"/>
      <c r="EWJ68" s="23"/>
      <c r="EWK68" s="23"/>
      <c r="EWL68" s="23"/>
      <c r="EWM68" s="23"/>
      <c r="EWN68" s="23"/>
      <c r="EWO68" s="23"/>
      <c r="EWP68" s="23"/>
      <c r="EWQ68" s="23"/>
      <c r="EWR68" s="23"/>
      <c r="EWS68" s="23"/>
      <c r="EWT68" s="23"/>
      <c r="EWU68" s="23"/>
      <c r="EWV68" s="23"/>
      <c r="EWW68" s="23"/>
      <c r="EWX68" s="23"/>
      <c r="EWY68" s="23"/>
      <c r="EWZ68" s="23"/>
      <c r="EXA68" s="23"/>
      <c r="EXB68" s="23"/>
      <c r="EXC68" s="23"/>
      <c r="EXD68" s="23"/>
      <c r="EXE68" s="23"/>
      <c r="EXF68" s="23"/>
      <c r="EXG68" s="23"/>
      <c r="EXH68" s="23"/>
      <c r="EXI68" s="23"/>
      <c r="EXJ68" s="23"/>
      <c r="EXK68" s="23"/>
      <c r="EXL68" s="23"/>
      <c r="EXM68" s="23"/>
      <c r="EXN68" s="23"/>
      <c r="EXO68" s="23"/>
      <c r="EXP68" s="23"/>
      <c r="EXQ68" s="23"/>
      <c r="EXR68" s="23"/>
      <c r="EXS68" s="23"/>
      <c r="EXT68" s="23"/>
      <c r="EXU68" s="23"/>
      <c r="EXV68" s="23"/>
      <c r="EXW68" s="23"/>
      <c r="EXX68" s="23"/>
      <c r="EXY68" s="23"/>
      <c r="EXZ68" s="23"/>
      <c r="EYA68" s="23"/>
      <c r="EYB68" s="23"/>
      <c r="EYC68" s="23"/>
      <c r="EYD68" s="23"/>
      <c r="EYE68" s="23"/>
      <c r="EYF68" s="23"/>
      <c r="EYG68" s="23"/>
      <c r="EYH68" s="23"/>
      <c r="EYI68" s="23"/>
      <c r="EYJ68" s="23"/>
      <c r="EYK68" s="23"/>
      <c r="EYL68" s="23"/>
      <c r="EYM68" s="23"/>
      <c r="EYN68" s="23"/>
      <c r="EYO68" s="23"/>
      <c r="EYP68" s="23"/>
      <c r="EYQ68" s="23"/>
      <c r="EYR68" s="23"/>
      <c r="EYS68" s="23"/>
      <c r="EYT68" s="23"/>
      <c r="EYU68" s="23"/>
      <c r="EYV68" s="23"/>
      <c r="EYW68" s="23"/>
      <c r="EYX68" s="23"/>
      <c r="EYY68" s="23"/>
      <c r="EYZ68" s="23"/>
      <c r="EZA68" s="23"/>
      <c r="EZB68" s="23"/>
      <c r="EZC68" s="23"/>
      <c r="EZD68" s="23"/>
      <c r="EZE68" s="23"/>
      <c r="EZF68" s="23"/>
      <c r="EZG68" s="23"/>
      <c r="EZH68" s="23"/>
      <c r="EZI68" s="23"/>
      <c r="EZJ68" s="23"/>
      <c r="EZK68" s="23"/>
      <c r="EZL68" s="23"/>
      <c r="EZM68" s="23"/>
      <c r="EZN68" s="23"/>
      <c r="EZO68" s="23"/>
      <c r="EZP68" s="23"/>
      <c r="EZQ68" s="23"/>
      <c r="EZR68" s="23"/>
      <c r="EZS68" s="23"/>
      <c r="EZT68" s="23"/>
      <c r="EZU68" s="23"/>
      <c r="EZV68" s="23"/>
      <c r="EZW68" s="23"/>
      <c r="EZX68" s="23"/>
      <c r="EZY68" s="23"/>
      <c r="EZZ68" s="23"/>
      <c r="FAA68" s="23"/>
      <c r="FAB68" s="23"/>
      <c r="FAC68" s="23"/>
      <c r="FAD68" s="23"/>
      <c r="FAE68" s="23"/>
      <c r="FAF68" s="23"/>
      <c r="FAG68" s="23"/>
      <c r="FAH68" s="23"/>
      <c r="FAI68" s="23"/>
      <c r="FAJ68" s="23"/>
      <c r="FAK68" s="23"/>
      <c r="FAL68" s="23"/>
      <c r="FAM68" s="23"/>
      <c r="FAN68" s="23"/>
      <c r="FAO68" s="23"/>
      <c r="FAP68" s="23"/>
      <c r="FAQ68" s="23"/>
      <c r="FAR68" s="23"/>
      <c r="FAS68" s="23"/>
      <c r="FAT68" s="23"/>
      <c r="FAU68" s="23"/>
      <c r="FAV68" s="23"/>
      <c r="FAW68" s="23"/>
      <c r="FAX68" s="23"/>
      <c r="FAY68" s="23"/>
      <c r="FAZ68" s="23"/>
      <c r="FBA68" s="23"/>
      <c r="FBB68" s="23"/>
      <c r="FBC68" s="23"/>
      <c r="FBD68" s="23"/>
      <c r="FBE68" s="23"/>
      <c r="FBF68" s="23"/>
      <c r="FBG68" s="23"/>
      <c r="FBH68" s="23"/>
      <c r="FBI68" s="23"/>
      <c r="FBJ68" s="23"/>
      <c r="FBK68" s="23"/>
      <c r="FBL68" s="23"/>
      <c r="FBM68" s="23"/>
      <c r="FBN68" s="23"/>
      <c r="FBO68" s="23"/>
      <c r="FBP68" s="23"/>
      <c r="FBQ68" s="23"/>
      <c r="FBR68" s="23"/>
      <c r="FBS68" s="23"/>
      <c r="FBT68" s="23"/>
      <c r="FBU68" s="23"/>
      <c r="FBV68" s="23"/>
      <c r="FBW68" s="23"/>
      <c r="FBX68" s="23"/>
      <c r="FBY68" s="23"/>
      <c r="FBZ68" s="23"/>
      <c r="FCA68" s="23"/>
      <c r="FCB68" s="23"/>
      <c r="FCC68" s="23"/>
      <c r="FCD68" s="23"/>
      <c r="FCE68" s="23"/>
      <c r="FCF68" s="23"/>
      <c r="FCG68" s="23"/>
      <c r="FCH68" s="23"/>
      <c r="FCI68" s="23"/>
      <c r="FCJ68" s="23"/>
      <c r="FCK68" s="23"/>
      <c r="FCL68" s="23"/>
      <c r="FCM68" s="23"/>
      <c r="FCN68" s="23"/>
      <c r="FCO68" s="23"/>
      <c r="FCP68" s="23"/>
      <c r="FCQ68" s="23"/>
      <c r="FCR68" s="23"/>
      <c r="FCS68" s="23"/>
      <c r="FCT68" s="23"/>
      <c r="FCU68" s="23"/>
      <c r="FCV68" s="23"/>
      <c r="FCW68" s="23"/>
      <c r="FCX68" s="23"/>
      <c r="FCY68" s="23"/>
      <c r="FCZ68" s="23"/>
      <c r="FDA68" s="23"/>
      <c r="FDB68" s="23"/>
      <c r="FDC68" s="23"/>
      <c r="FDD68" s="23"/>
      <c r="FDE68" s="23"/>
      <c r="FDF68" s="23"/>
      <c r="FDG68" s="23"/>
      <c r="FDH68" s="23"/>
      <c r="FDI68" s="23"/>
      <c r="FDJ68" s="23"/>
      <c r="FDK68" s="23"/>
      <c r="FDL68" s="23"/>
      <c r="FDM68" s="23"/>
      <c r="FDN68" s="23"/>
      <c r="FDO68" s="23"/>
      <c r="FDP68" s="23"/>
      <c r="FDQ68" s="23"/>
      <c r="FDR68" s="23"/>
      <c r="FDS68" s="23"/>
      <c r="FDT68" s="23"/>
      <c r="FDU68" s="23"/>
      <c r="FDV68" s="23"/>
      <c r="FDW68" s="23"/>
      <c r="FDX68" s="23"/>
      <c r="FDY68" s="23"/>
      <c r="FDZ68" s="23"/>
      <c r="FEA68" s="23"/>
      <c r="FEB68" s="23"/>
      <c r="FEC68" s="23"/>
      <c r="FED68" s="23"/>
      <c r="FEE68" s="23"/>
      <c r="FEF68" s="23"/>
      <c r="FEG68" s="23"/>
      <c r="FEH68" s="23"/>
      <c r="FEI68" s="23"/>
      <c r="FEJ68" s="23"/>
      <c r="FEK68" s="23"/>
      <c r="FEL68" s="23"/>
      <c r="FEM68" s="23"/>
      <c r="FEN68" s="23"/>
      <c r="FEO68" s="23"/>
      <c r="FEP68" s="23"/>
      <c r="FEQ68" s="23"/>
      <c r="FER68" s="23"/>
      <c r="FES68" s="23"/>
      <c r="FET68" s="23"/>
      <c r="FEU68" s="23"/>
      <c r="FEV68" s="23"/>
      <c r="FEW68" s="23"/>
      <c r="FEX68" s="23"/>
      <c r="FEY68" s="23"/>
      <c r="FEZ68" s="23"/>
      <c r="FFA68" s="23"/>
      <c r="FFB68" s="23"/>
      <c r="FFC68" s="23"/>
      <c r="FFD68" s="23"/>
      <c r="FFE68" s="23"/>
      <c r="FFF68" s="23"/>
      <c r="FFG68" s="23"/>
      <c r="FFH68" s="23"/>
      <c r="FFI68" s="23"/>
      <c r="FFJ68" s="23"/>
      <c r="FFK68" s="23"/>
      <c r="FFL68" s="23"/>
      <c r="FFM68" s="23"/>
      <c r="FFN68" s="23"/>
      <c r="FFO68" s="23"/>
      <c r="FFP68" s="23"/>
      <c r="FFQ68" s="23"/>
      <c r="FFR68" s="23"/>
      <c r="FFS68" s="23"/>
      <c r="FFT68" s="23"/>
      <c r="FFU68" s="23"/>
      <c r="FFV68" s="23"/>
      <c r="FFW68" s="23"/>
      <c r="FFX68" s="23"/>
      <c r="FFY68" s="23"/>
      <c r="FFZ68" s="23"/>
      <c r="FGA68" s="23"/>
      <c r="FGB68" s="23"/>
      <c r="FGC68" s="23"/>
      <c r="FGD68" s="23"/>
      <c r="FGE68" s="23"/>
      <c r="FGF68" s="23"/>
      <c r="FGG68" s="23"/>
      <c r="FGH68" s="23"/>
      <c r="FGI68" s="23"/>
      <c r="FGJ68" s="23"/>
      <c r="FGK68" s="23"/>
      <c r="FGL68" s="23"/>
      <c r="FGM68" s="23"/>
      <c r="FGN68" s="23"/>
      <c r="FGO68" s="23"/>
      <c r="FGP68" s="23"/>
      <c r="FGQ68" s="23"/>
      <c r="FGR68" s="23"/>
      <c r="FGS68" s="23"/>
      <c r="FGT68" s="23"/>
      <c r="FGU68" s="23"/>
      <c r="FGV68" s="23"/>
      <c r="FGW68" s="23"/>
      <c r="FGX68" s="23"/>
      <c r="FGY68" s="23"/>
      <c r="FGZ68" s="23"/>
      <c r="FHA68" s="23"/>
      <c r="FHB68" s="23"/>
      <c r="FHC68" s="23"/>
      <c r="FHD68" s="23"/>
      <c r="FHE68" s="23"/>
      <c r="FHF68" s="23"/>
      <c r="FHG68" s="23"/>
      <c r="FHH68" s="23"/>
      <c r="FHI68" s="23"/>
      <c r="FHJ68" s="23"/>
      <c r="FHK68" s="23"/>
      <c r="FHL68" s="23"/>
      <c r="FHM68" s="23"/>
      <c r="FHN68" s="23"/>
      <c r="FHO68" s="23"/>
      <c r="FHP68" s="23"/>
      <c r="FHQ68" s="23"/>
      <c r="FHR68" s="23"/>
      <c r="FHS68" s="23"/>
      <c r="FHT68" s="23"/>
      <c r="FHU68" s="23"/>
      <c r="FHV68" s="23"/>
      <c r="FHW68" s="23"/>
      <c r="FHX68" s="23"/>
      <c r="FHY68" s="23"/>
      <c r="FHZ68" s="23"/>
      <c r="FIA68" s="23"/>
      <c r="FIB68" s="23"/>
      <c r="FIC68" s="23"/>
      <c r="FID68" s="23"/>
      <c r="FIE68" s="23"/>
      <c r="FIF68" s="23"/>
      <c r="FIG68" s="23"/>
      <c r="FIH68" s="23"/>
      <c r="FII68" s="23"/>
      <c r="FIJ68" s="23"/>
      <c r="FIK68" s="23"/>
      <c r="FIL68" s="23"/>
      <c r="FIM68" s="23"/>
      <c r="FIN68" s="23"/>
      <c r="FIO68" s="23"/>
      <c r="FIP68" s="23"/>
      <c r="FIQ68" s="23"/>
      <c r="FIR68" s="23"/>
      <c r="FIS68" s="23"/>
      <c r="FIT68" s="23"/>
      <c r="FIU68" s="23"/>
      <c r="FIV68" s="23"/>
      <c r="FIW68" s="23"/>
      <c r="FIX68" s="23"/>
      <c r="FIY68" s="23"/>
      <c r="FIZ68" s="23"/>
      <c r="FJA68" s="23"/>
      <c r="FJB68" s="23"/>
      <c r="FJC68" s="23"/>
      <c r="FJD68" s="23"/>
      <c r="FJE68" s="23"/>
      <c r="FJF68" s="23"/>
      <c r="FJG68" s="23"/>
      <c r="FJH68" s="23"/>
      <c r="FJI68" s="23"/>
      <c r="FJJ68" s="23"/>
      <c r="FJK68" s="23"/>
      <c r="FJL68" s="23"/>
      <c r="FJM68" s="23"/>
      <c r="FJN68" s="23"/>
      <c r="FJO68" s="23"/>
      <c r="FJP68" s="23"/>
      <c r="FJQ68" s="23"/>
      <c r="FJR68" s="23"/>
      <c r="FJS68" s="23"/>
      <c r="FJT68" s="23"/>
      <c r="FJU68" s="23"/>
      <c r="FJV68" s="23"/>
      <c r="FJW68" s="23"/>
      <c r="FJX68" s="23"/>
      <c r="FJY68" s="23"/>
      <c r="FJZ68" s="23"/>
      <c r="FKA68" s="23"/>
      <c r="FKB68" s="23"/>
      <c r="FKC68" s="23"/>
      <c r="FKD68" s="23"/>
      <c r="FKE68" s="23"/>
      <c r="FKF68" s="23"/>
      <c r="FKG68" s="23"/>
      <c r="FKH68" s="23"/>
      <c r="FKI68" s="23"/>
      <c r="FKJ68" s="23"/>
      <c r="FKK68" s="23"/>
      <c r="FKL68" s="23"/>
      <c r="FKM68" s="23"/>
      <c r="FKN68" s="23"/>
      <c r="FKO68" s="23"/>
      <c r="FKP68" s="23"/>
      <c r="FKQ68" s="23"/>
      <c r="FKR68" s="23"/>
      <c r="FKS68" s="23"/>
      <c r="FKT68" s="23"/>
      <c r="FKU68" s="23"/>
      <c r="FKV68" s="23"/>
      <c r="FKW68" s="23"/>
      <c r="FKX68" s="23"/>
      <c r="FKY68" s="23"/>
      <c r="FKZ68" s="23"/>
      <c r="FLA68" s="23"/>
      <c r="FLB68" s="23"/>
      <c r="FLC68" s="23"/>
      <c r="FLD68" s="23"/>
      <c r="FLE68" s="23"/>
      <c r="FLF68" s="23"/>
      <c r="FLG68" s="23"/>
      <c r="FLH68" s="23"/>
      <c r="FLI68" s="23"/>
      <c r="FLJ68" s="23"/>
      <c r="FLK68" s="23"/>
      <c r="FLL68" s="23"/>
      <c r="FLM68" s="23"/>
      <c r="FLN68" s="23"/>
      <c r="FLO68" s="23"/>
      <c r="FLP68" s="23"/>
      <c r="FLQ68" s="23"/>
      <c r="FLR68" s="23"/>
      <c r="FLS68" s="23"/>
      <c r="FLT68" s="23"/>
      <c r="FLU68" s="23"/>
      <c r="FLV68" s="23"/>
      <c r="FLW68" s="23"/>
      <c r="FLX68" s="23"/>
      <c r="FLY68" s="23"/>
      <c r="FLZ68" s="23"/>
      <c r="FMA68" s="23"/>
      <c r="FMB68" s="23"/>
      <c r="FMC68" s="23"/>
      <c r="FMD68" s="23"/>
      <c r="FME68" s="23"/>
      <c r="FMF68" s="23"/>
      <c r="FMG68" s="23"/>
      <c r="FMH68" s="23"/>
      <c r="FMI68" s="23"/>
      <c r="FMJ68" s="23"/>
      <c r="FMK68" s="23"/>
      <c r="FML68" s="23"/>
      <c r="FMM68" s="23"/>
      <c r="FMN68" s="23"/>
      <c r="FMO68" s="23"/>
      <c r="FMP68" s="23"/>
      <c r="FMQ68" s="23"/>
      <c r="FMR68" s="23"/>
      <c r="FMS68" s="23"/>
      <c r="FMT68" s="23"/>
      <c r="FMU68" s="23"/>
      <c r="FMV68" s="23"/>
      <c r="FMW68" s="23"/>
      <c r="FMX68" s="23"/>
      <c r="FMY68" s="23"/>
      <c r="FMZ68" s="23"/>
      <c r="FNA68" s="23"/>
      <c r="FNB68" s="23"/>
      <c r="FNC68" s="23"/>
      <c r="FND68" s="23"/>
      <c r="FNE68" s="23"/>
      <c r="FNF68" s="23"/>
      <c r="FNG68" s="23"/>
      <c r="FNH68" s="23"/>
      <c r="FNI68" s="23"/>
      <c r="FNJ68" s="23"/>
      <c r="FNK68" s="23"/>
      <c r="FNL68" s="23"/>
      <c r="FNM68" s="23"/>
      <c r="FNN68" s="23"/>
      <c r="FNO68" s="23"/>
      <c r="FNP68" s="23"/>
      <c r="FNQ68" s="23"/>
      <c r="FNR68" s="23"/>
      <c r="FNS68" s="23"/>
      <c r="FNT68" s="23"/>
      <c r="FNU68" s="23"/>
      <c r="FNV68" s="23"/>
      <c r="FNW68" s="23"/>
      <c r="FNX68" s="23"/>
      <c r="FNY68" s="23"/>
      <c r="FNZ68" s="23"/>
      <c r="FOA68" s="23"/>
      <c r="FOB68" s="23"/>
      <c r="FOC68" s="23"/>
      <c r="FOD68" s="23"/>
      <c r="FOE68" s="23"/>
      <c r="FOF68" s="23"/>
      <c r="FOG68" s="23"/>
      <c r="FOH68" s="23"/>
      <c r="FOI68" s="23"/>
      <c r="FOJ68" s="23"/>
      <c r="FOK68" s="23"/>
      <c r="FOL68" s="23"/>
      <c r="FOM68" s="23"/>
      <c r="FON68" s="23"/>
      <c r="FOO68" s="23"/>
      <c r="FOP68" s="23"/>
      <c r="FOQ68" s="23"/>
      <c r="FOR68" s="23"/>
      <c r="FOS68" s="23"/>
      <c r="FOT68" s="23"/>
      <c r="FOU68" s="23"/>
      <c r="FOV68" s="23"/>
      <c r="FOW68" s="23"/>
      <c r="FOX68" s="23"/>
      <c r="FOY68" s="23"/>
      <c r="FOZ68" s="23"/>
      <c r="FPA68" s="23"/>
      <c r="FPB68" s="23"/>
      <c r="FPC68" s="23"/>
      <c r="FPD68" s="23"/>
      <c r="FPE68" s="23"/>
      <c r="FPF68" s="23"/>
      <c r="FPG68" s="23"/>
      <c r="FPH68" s="23"/>
      <c r="FPI68" s="23"/>
      <c r="FPJ68" s="23"/>
      <c r="FPK68" s="23"/>
      <c r="FPL68" s="23"/>
      <c r="FPM68" s="23"/>
      <c r="FPN68" s="23"/>
      <c r="FPO68" s="23"/>
      <c r="FPP68" s="23"/>
      <c r="FPQ68" s="23"/>
      <c r="FPR68" s="23"/>
      <c r="FPS68" s="23"/>
      <c r="FPT68" s="23"/>
      <c r="FPU68" s="23"/>
      <c r="FPV68" s="23"/>
      <c r="FPW68" s="23"/>
      <c r="FPX68" s="23"/>
      <c r="FPY68" s="23"/>
      <c r="FPZ68" s="23"/>
      <c r="FQA68" s="23"/>
      <c r="FQB68" s="23"/>
      <c r="FQC68" s="23"/>
      <c r="FQD68" s="23"/>
      <c r="FQE68" s="23"/>
      <c r="FQF68" s="23"/>
      <c r="FQG68" s="23"/>
      <c r="FQH68" s="23"/>
      <c r="FQI68" s="23"/>
      <c r="FQJ68" s="23"/>
      <c r="FQK68" s="23"/>
      <c r="FQL68" s="23"/>
      <c r="FQM68" s="23"/>
      <c r="FQN68" s="23"/>
      <c r="FQO68" s="23"/>
      <c r="FQP68" s="23"/>
      <c r="FQQ68" s="23"/>
      <c r="FQR68" s="23"/>
      <c r="FQS68" s="23"/>
      <c r="FQT68" s="23"/>
      <c r="FQU68" s="23"/>
      <c r="FQV68" s="23"/>
      <c r="FQW68" s="23"/>
      <c r="FQX68" s="23"/>
      <c r="FQY68" s="23"/>
      <c r="FQZ68" s="23"/>
      <c r="FRA68" s="23"/>
      <c r="FRB68" s="23"/>
      <c r="FRC68" s="23"/>
      <c r="FRD68" s="23"/>
      <c r="FRE68" s="23"/>
      <c r="FRF68" s="23"/>
      <c r="FRG68" s="23"/>
      <c r="FRH68" s="23"/>
      <c r="FRI68" s="23"/>
      <c r="FRJ68" s="23"/>
      <c r="FRK68" s="23"/>
      <c r="FRL68" s="23"/>
      <c r="FRM68" s="23"/>
      <c r="FRN68" s="23"/>
      <c r="FRO68" s="23"/>
      <c r="FRP68" s="23"/>
      <c r="FRQ68" s="23"/>
      <c r="FRR68" s="23"/>
      <c r="FRS68" s="23"/>
      <c r="FRT68" s="23"/>
      <c r="FRU68" s="23"/>
      <c r="FRV68" s="23"/>
      <c r="FRW68" s="23"/>
      <c r="FRX68" s="23"/>
      <c r="FRY68" s="23"/>
      <c r="FRZ68" s="23"/>
      <c r="FSA68" s="23"/>
      <c r="FSB68" s="23"/>
      <c r="FSC68" s="23"/>
      <c r="FSD68" s="23"/>
      <c r="FSE68" s="23"/>
      <c r="FSF68" s="23"/>
      <c r="FSG68" s="23"/>
      <c r="FSH68" s="23"/>
      <c r="FSI68" s="23"/>
      <c r="FSJ68" s="23"/>
      <c r="FSK68" s="23"/>
      <c r="FSL68" s="23"/>
      <c r="FSM68" s="23"/>
      <c r="FSN68" s="23"/>
      <c r="FSO68" s="23"/>
      <c r="FSP68" s="23"/>
      <c r="FSQ68" s="23"/>
      <c r="FSR68" s="23"/>
      <c r="FSS68" s="23"/>
      <c r="FST68" s="23"/>
      <c r="FSU68" s="23"/>
      <c r="FSV68" s="23"/>
      <c r="FSW68" s="23"/>
      <c r="FSX68" s="23"/>
      <c r="FSY68" s="23"/>
      <c r="FSZ68" s="23"/>
      <c r="FTA68" s="23"/>
      <c r="FTB68" s="23"/>
      <c r="FTC68" s="23"/>
      <c r="FTD68" s="23"/>
      <c r="FTE68" s="23"/>
      <c r="FTF68" s="23"/>
      <c r="FTG68" s="23"/>
      <c r="FTH68" s="23"/>
      <c r="FTI68" s="23"/>
      <c r="FTJ68" s="23"/>
      <c r="FTK68" s="23"/>
      <c r="FTL68" s="23"/>
      <c r="FTM68" s="23"/>
      <c r="FTN68" s="23"/>
      <c r="FTO68" s="23"/>
      <c r="FTP68" s="23"/>
      <c r="FTQ68" s="23"/>
      <c r="FTR68" s="23"/>
      <c r="FTS68" s="23"/>
      <c r="FTT68" s="23"/>
      <c r="FTU68" s="23"/>
      <c r="FTV68" s="23"/>
      <c r="FTW68" s="23"/>
      <c r="FTX68" s="23"/>
      <c r="FTY68" s="23"/>
      <c r="FTZ68" s="23"/>
      <c r="FUA68" s="23"/>
      <c r="FUB68" s="23"/>
      <c r="FUC68" s="23"/>
      <c r="FUD68" s="23"/>
      <c r="FUE68" s="23"/>
      <c r="FUF68" s="23"/>
      <c r="FUG68" s="23"/>
      <c r="FUH68" s="23"/>
      <c r="FUI68" s="23"/>
      <c r="FUJ68" s="23"/>
      <c r="FUK68" s="23"/>
      <c r="FUL68" s="23"/>
      <c r="FUM68" s="23"/>
      <c r="FUN68" s="23"/>
      <c r="FUO68" s="23"/>
      <c r="FUP68" s="23"/>
      <c r="FUQ68" s="23"/>
      <c r="FUR68" s="23"/>
      <c r="FUS68" s="23"/>
      <c r="FUT68" s="23"/>
      <c r="FUU68" s="23"/>
      <c r="FUV68" s="23"/>
      <c r="FUW68" s="23"/>
      <c r="FUX68" s="23"/>
      <c r="FUY68" s="23"/>
      <c r="FUZ68" s="23"/>
      <c r="FVA68" s="23"/>
      <c r="FVB68" s="23"/>
      <c r="FVC68" s="23"/>
      <c r="FVD68" s="23"/>
      <c r="FVE68" s="23"/>
      <c r="FVF68" s="23"/>
      <c r="FVG68" s="23"/>
      <c r="FVH68" s="23"/>
      <c r="FVI68" s="23"/>
      <c r="FVJ68" s="23"/>
      <c r="FVK68" s="23"/>
      <c r="FVL68" s="23"/>
      <c r="FVM68" s="23"/>
      <c r="FVN68" s="23"/>
      <c r="FVO68" s="23"/>
      <c r="FVP68" s="23"/>
      <c r="FVQ68" s="23"/>
      <c r="FVR68" s="23"/>
      <c r="FVS68" s="23"/>
      <c r="FVT68" s="23"/>
      <c r="FVU68" s="23"/>
      <c r="FVV68" s="23"/>
      <c r="FVW68" s="23"/>
      <c r="FVX68" s="23"/>
      <c r="FVY68" s="23"/>
      <c r="FVZ68" s="23"/>
      <c r="FWA68" s="23"/>
      <c r="FWB68" s="23"/>
      <c r="FWC68" s="23"/>
      <c r="FWD68" s="23"/>
      <c r="FWE68" s="23"/>
      <c r="FWF68" s="23"/>
      <c r="FWG68" s="23"/>
      <c r="FWH68" s="23"/>
      <c r="FWI68" s="23"/>
      <c r="FWJ68" s="23"/>
      <c r="FWK68" s="23"/>
      <c r="FWL68" s="23"/>
      <c r="FWM68" s="23"/>
      <c r="FWN68" s="23"/>
      <c r="FWO68" s="23"/>
      <c r="FWP68" s="23"/>
      <c r="FWQ68" s="23"/>
      <c r="FWR68" s="23"/>
      <c r="FWS68" s="23"/>
      <c r="FWT68" s="23"/>
      <c r="FWU68" s="23"/>
      <c r="FWV68" s="23"/>
      <c r="FWW68" s="23"/>
      <c r="FWX68" s="23"/>
      <c r="FWY68" s="23"/>
      <c r="FWZ68" s="23"/>
      <c r="FXA68" s="23"/>
      <c r="FXB68" s="23"/>
      <c r="FXC68" s="23"/>
      <c r="FXD68" s="23"/>
      <c r="FXE68" s="23"/>
      <c r="FXF68" s="23"/>
      <c r="FXG68" s="23"/>
      <c r="FXH68" s="23"/>
      <c r="FXI68" s="23"/>
      <c r="FXJ68" s="23"/>
      <c r="FXK68" s="23"/>
      <c r="FXL68" s="23"/>
      <c r="FXM68" s="23"/>
      <c r="FXN68" s="23"/>
      <c r="FXO68" s="23"/>
      <c r="FXP68" s="23"/>
      <c r="FXQ68" s="23"/>
      <c r="FXR68" s="23"/>
      <c r="FXS68" s="23"/>
      <c r="FXT68" s="23"/>
      <c r="FXU68" s="23"/>
      <c r="FXV68" s="23"/>
      <c r="FXW68" s="23"/>
      <c r="FXX68" s="23"/>
      <c r="FXY68" s="23"/>
      <c r="FXZ68" s="23"/>
      <c r="FYA68" s="23"/>
      <c r="FYB68" s="23"/>
      <c r="FYC68" s="23"/>
      <c r="FYD68" s="23"/>
      <c r="FYE68" s="23"/>
      <c r="FYF68" s="23"/>
      <c r="FYG68" s="23"/>
      <c r="FYH68" s="23"/>
      <c r="FYI68" s="23"/>
      <c r="FYJ68" s="23"/>
      <c r="FYK68" s="23"/>
      <c r="FYL68" s="23"/>
      <c r="FYM68" s="23"/>
      <c r="FYN68" s="23"/>
      <c r="FYO68" s="23"/>
      <c r="FYP68" s="23"/>
      <c r="FYQ68" s="23"/>
      <c r="FYR68" s="23"/>
      <c r="FYS68" s="23"/>
      <c r="FYT68" s="23"/>
      <c r="FYU68" s="23"/>
      <c r="FYV68" s="23"/>
      <c r="FYW68" s="23"/>
      <c r="FYX68" s="23"/>
      <c r="FYY68" s="23"/>
      <c r="FYZ68" s="23"/>
      <c r="FZA68" s="23"/>
      <c r="FZB68" s="23"/>
      <c r="FZC68" s="23"/>
      <c r="FZD68" s="23"/>
      <c r="FZE68" s="23"/>
      <c r="FZF68" s="23"/>
      <c r="FZG68" s="23"/>
      <c r="FZH68" s="23"/>
      <c r="FZI68" s="23"/>
      <c r="FZJ68" s="23"/>
      <c r="FZK68" s="23"/>
      <c r="FZL68" s="23"/>
      <c r="FZM68" s="23"/>
      <c r="FZN68" s="23"/>
      <c r="FZO68" s="23"/>
      <c r="FZP68" s="23"/>
      <c r="FZQ68" s="23"/>
      <c r="FZR68" s="23"/>
      <c r="FZS68" s="23"/>
      <c r="FZT68" s="23"/>
      <c r="FZU68" s="23"/>
      <c r="FZV68" s="23"/>
      <c r="FZW68" s="23"/>
      <c r="FZX68" s="23"/>
      <c r="FZY68" s="23"/>
      <c r="FZZ68" s="23"/>
      <c r="GAA68" s="23"/>
      <c r="GAB68" s="23"/>
      <c r="GAC68" s="23"/>
      <c r="GAD68" s="23"/>
      <c r="GAE68" s="23"/>
      <c r="GAF68" s="23"/>
      <c r="GAG68" s="23"/>
      <c r="GAH68" s="23"/>
      <c r="GAI68" s="23"/>
      <c r="GAJ68" s="23"/>
      <c r="GAK68" s="23"/>
      <c r="GAL68" s="23"/>
      <c r="GAM68" s="23"/>
      <c r="GAN68" s="23"/>
      <c r="GAO68" s="23"/>
      <c r="GAP68" s="23"/>
      <c r="GAQ68" s="23"/>
      <c r="GAR68" s="23"/>
      <c r="GAS68" s="23"/>
      <c r="GAT68" s="23"/>
      <c r="GAU68" s="23"/>
      <c r="GAV68" s="23"/>
      <c r="GAW68" s="23"/>
      <c r="GAX68" s="23"/>
      <c r="GAY68" s="23"/>
      <c r="GAZ68" s="23"/>
      <c r="GBA68" s="23"/>
      <c r="GBB68" s="23"/>
      <c r="GBC68" s="23"/>
      <c r="GBD68" s="23"/>
      <c r="GBE68" s="23"/>
      <c r="GBF68" s="23"/>
      <c r="GBG68" s="23"/>
      <c r="GBH68" s="23"/>
      <c r="GBI68" s="23"/>
      <c r="GBJ68" s="23"/>
      <c r="GBK68" s="23"/>
      <c r="GBL68" s="23"/>
      <c r="GBM68" s="23"/>
      <c r="GBN68" s="23"/>
      <c r="GBO68" s="23"/>
      <c r="GBP68" s="23"/>
      <c r="GBQ68" s="23"/>
      <c r="GBR68" s="23"/>
      <c r="GBS68" s="23"/>
      <c r="GBT68" s="23"/>
      <c r="GBU68" s="23"/>
      <c r="GBV68" s="23"/>
      <c r="GBW68" s="23"/>
      <c r="GBX68" s="23"/>
      <c r="GBY68" s="23"/>
      <c r="GBZ68" s="23"/>
      <c r="GCA68" s="23"/>
      <c r="GCB68" s="23"/>
      <c r="GCC68" s="23"/>
      <c r="GCD68" s="23"/>
      <c r="GCE68" s="23"/>
      <c r="GCF68" s="23"/>
      <c r="GCG68" s="23"/>
      <c r="GCH68" s="23"/>
      <c r="GCI68" s="23"/>
      <c r="GCJ68" s="23"/>
      <c r="GCK68" s="23"/>
      <c r="GCL68" s="23"/>
      <c r="GCM68" s="23"/>
      <c r="GCN68" s="23"/>
      <c r="GCO68" s="23"/>
      <c r="GCP68" s="23"/>
      <c r="GCQ68" s="23"/>
      <c r="GCR68" s="23"/>
      <c r="GCS68" s="23"/>
      <c r="GCT68" s="23"/>
      <c r="GCU68" s="23"/>
      <c r="GCV68" s="23"/>
      <c r="GCW68" s="23"/>
      <c r="GCX68" s="23"/>
      <c r="GCY68" s="23"/>
      <c r="GCZ68" s="23"/>
      <c r="GDA68" s="23"/>
      <c r="GDB68" s="23"/>
      <c r="GDC68" s="23"/>
      <c r="GDD68" s="23"/>
      <c r="GDE68" s="23"/>
      <c r="GDF68" s="23"/>
      <c r="GDG68" s="23"/>
      <c r="GDH68" s="23"/>
      <c r="GDI68" s="23"/>
      <c r="GDJ68" s="23"/>
      <c r="GDK68" s="23"/>
      <c r="GDL68" s="23"/>
      <c r="GDM68" s="23"/>
      <c r="GDN68" s="23"/>
      <c r="GDO68" s="23"/>
      <c r="GDP68" s="23"/>
      <c r="GDQ68" s="23"/>
      <c r="GDR68" s="23"/>
      <c r="GDS68" s="23"/>
      <c r="GDT68" s="23"/>
      <c r="GDU68" s="23"/>
      <c r="GDV68" s="23"/>
      <c r="GDW68" s="23"/>
      <c r="GDX68" s="23"/>
      <c r="GDY68" s="23"/>
      <c r="GDZ68" s="23"/>
      <c r="GEA68" s="23"/>
      <c r="GEB68" s="23"/>
      <c r="GEC68" s="23"/>
      <c r="GED68" s="23"/>
      <c r="GEE68" s="23"/>
      <c r="GEF68" s="23"/>
      <c r="GEG68" s="23"/>
      <c r="GEH68" s="23"/>
      <c r="GEI68" s="23"/>
      <c r="GEJ68" s="23"/>
      <c r="GEK68" s="23"/>
      <c r="GEL68" s="23"/>
      <c r="GEM68" s="23"/>
      <c r="GEN68" s="23"/>
      <c r="GEO68" s="23"/>
      <c r="GEP68" s="23"/>
      <c r="GEQ68" s="23"/>
      <c r="GER68" s="23"/>
      <c r="GES68" s="23"/>
      <c r="GET68" s="23"/>
      <c r="GEU68" s="23"/>
      <c r="GEV68" s="23"/>
      <c r="GEW68" s="23"/>
      <c r="GEX68" s="23"/>
      <c r="GEY68" s="23"/>
      <c r="GEZ68" s="23"/>
      <c r="GFA68" s="23"/>
      <c r="GFB68" s="23"/>
      <c r="GFC68" s="23"/>
      <c r="GFD68" s="23"/>
      <c r="GFE68" s="23"/>
      <c r="GFF68" s="23"/>
      <c r="GFG68" s="23"/>
      <c r="GFH68" s="23"/>
      <c r="GFI68" s="23"/>
      <c r="GFJ68" s="23"/>
      <c r="GFK68" s="23"/>
      <c r="GFL68" s="23"/>
      <c r="GFM68" s="23"/>
      <c r="GFN68" s="23"/>
      <c r="GFO68" s="23"/>
      <c r="GFP68" s="23"/>
      <c r="GFQ68" s="23"/>
      <c r="GFR68" s="23"/>
      <c r="GFS68" s="23"/>
      <c r="GFT68" s="23"/>
      <c r="GFU68" s="23"/>
      <c r="GFV68" s="23"/>
      <c r="GFW68" s="23"/>
      <c r="GFX68" s="23"/>
      <c r="GFY68" s="23"/>
      <c r="GFZ68" s="23"/>
      <c r="GGA68" s="23"/>
      <c r="GGB68" s="23"/>
      <c r="GGC68" s="23"/>
      <c r="GGD68" s="23"/>
      <c r="GGE68" s="23"/>
      <c r="GGF68" s="23"/>
      <c r="GGG68" s="23"/>
      <c r="GGH68" s="23"/>
      <c r="GGI68" s="23"/>
      <c r="GGJ68" s="23"/>
      <c r="GGK68" s="23"/>
      <c r="GGL68" s="23"/>
      <c r="GGM68" s="23"/>
      <c r="GGN68" s="23"/>
      <c r="GGO68" s="23"/>
      <c r="GGP68" s="23"/>
      <c r="GGQ68" s="23"/>
      <c r="GGR68" s="23"/>
      <c r="GGS68" s="23"/>
      <c r="GGT68" s="23"/>
      <c r="GGU68" s="23"/>
      <c r="GGV68" s="23"/>
      <c r="GGW68" s="23"/>
      <c r="GGX68" s="23"/>
      <c r="GGY68" s="23"/>
      <c r="GGZ68" s="23"/>
      <c r="GHA68" s="23"/>
      <c r="GHB68" s="23"/>
      <c r="GHC68" s="23"/>
      <c r="GHD68" s="23"/>
      <c r="GHE68" s="23"/>
      <c r="GHF68" s="23"/>
      <c r="GHG68" s="23"/>
      <c r="GHH68" s="23"/>
      <c r="GHI68" s="23"/>
      <c r="GHJ68" s="23"/>
      <c r="GHK68" s="23"/>
      <c r="GHL68" s="23"/>
      <c r="GHM68" s="23"/>
      <c r="GHN68" s="23"/>
      <c r="GHO68" s="23"/>
      <c r="GHP68" s="23"/>
      <c r="GHQ68" s="23"/>
      <c r="GHR68" s="23"/>
      <c r="GHS68" s="23"/>
      <c r="GHT68" s="23"/>
      <c r="GHU68" s="23"/>
      <c r="GHV68" s="23"/>
      <c r="GHW68" s="23"/>
      <c r="GHX68" s="23"/>
      <c r="GHY68" s="23"/>
      <c r="GHZ68" s="23"/>
      <c r="GIA68" s="23"/>
      <c r="GIB68" s="23"/>
      <c r="GIC68" s="23"/>
      <c r="GID68" s="23"/>
      <c r="GIE68" s="23"/>
      <c r="GIF68" s="23"/>
      <c r="GIG68" s="23"/>
      <c r="GIH68" s="23"/>
      <c r="GII68" s="23"/>
      <c r="GIJ68" s="23"/>
      <c r="GIK68" s="23"/>
      <c r="GIL68" s="23"/>
      <c r="GIM68" s="23"/>
      <c r="GIN68" s="23"/>
      <c r="GIO68" s="23"/>
      <c r="GIP68" s="23"/>
      <c r="GIQ68" s="23"/>
      <c r="GIR68" s="23"/>
      <c r="GIS68" s="23"/>
      <c r="GIT68" s="23"/>
      <c r="GIU68" s="23"/>
      <c r="GIV68" s="23"/>
      <c r="GIW68" s="23"/>
      <c r="GIX68" s="23"/>
      <c r="GIY68" s="23"/>
      <c r="GIZ68" s="23"/>
      <c r="GJA68" s="23"/>
      <c r="GJB68" s="23"/>
      <c r="GJC68" s="23"/>
      <c r="GJD68" s="23"/>
      <c r="GJE68" s="23"/>
      <c r="GJF68" s="23"/>
      <c r="GJG68" s="23"/>
      <c r="GJH68" s="23"/>
      <c r="GJI68" s="23"/>
      <c r="GJJ68" s="23"/>
      <c r="GJK68" s="23"/>
      <c r="GJL68" s="23"/>
      <c r="GJM68" s="23"/>
      <c r="GJN68" s="23"/>
      <c r="GJO68" s="23"/>
      <c r="GJP68" s="23"/>
      <c r="GJQ68" s="23"/>
      <c r="GJR68" s="23"/>
      <c r="GJS68" s="23"/>
      <c r="GJT68" s="23"/>
      <c r="GJU68" s="23"/>
      <c r="GJV68" s="23"/>
      <c r="GJW68" s="23"/>
      <c r="GJX68" s="23"/>
      <c r="GJY68" s="23"/>
      <c r="GJZ68" s="23"/>
      <c r="GKA68" s="23"/>
      <c r="GKB68" s="23"/>
      <c r="GKC68" s="23"/>
      <c r="GKD68" s="23"/>
      <c r="GKE68" s="23"/>
      <c r="GKF68" s="23"/>
      <c r="GKG68" s="23"/>
      <c r="GKH68" s="23"/>
      <c r="GKI68" s="23"/>
      <c r="GKJ68" s="23"/>
      <c r="GKK68" s="23"/>
      <c r="GKL68" s="23"/>
      <c r="GKM68" s="23"/>
      <c r="GKN68" s="23"/>
      <c r="GKO68" s="23"/>
      <c r="GKP68" s="23"/>
      <c r="GKQ68" s="23"/>
      <c r="GKR68" s="23"/>
      <c r="GKS68" s="23"/>
      <c r="GKT68" s="23"/>
      <c r="GKU68" s="23"/>
      <c r="GKV68" s="23"/>
      <c r="GKW68" s="23"/>
      <c r="GKX68" s="23"/>
      <c r="GKY68" s="23"/>
      <c r="GKZ68" s="23"/>
      <c r="GLA68" s="23"/>
      <c r="GLB68" s="23"/>
      <c r="GLC68" s="23"/>
      <c r="GLD68" s="23"/>
      <c r="GLE68" s="23"/>
      <c r="GLF68" s="23"/>
      <c r="GLG68" s="23"/>
      <c r="GLH68" s="23"/>
      <c r="GLI68" s="23"/>
      <c r="GLJ68" s="23"/>
      <c r="GLK68" s="23"/>
      <c r="GLL68" s="23"/>
      <c r="GLM68" s="23"/>
      <c r="GLN68" s="23"/>
      <c r="GLO68" s="23"/>
      <c r="GLP68" s="23"/>
      <c r="GLQ68" s="23"/>
      <c r="GLR68" s="23"/>
      <c r="GLS68" s="23"/>
      <c r="GLT68" s="23"/>
      <c r="GLU68" s="23"/>
      <c r="GLV68" s="23"/>
      <c r="GLW68" s="23"/>
      <c r="GLX68" s="23"/>
      <c r="GLY68" s="23"/>
      <c r="GLZ68" s="23"/>
      <c r="GMA68" s="23"/>
      <c r="GMB68" s="23"/>
      <c r="GMC68" s="23"/>
      <c r="GMD68" s="23"/>
      <c r="GME68" s="23"/>
      <c r="GMF68" s="23"/>
      <c r="GMG68" s="23"/>
      <c r="GMH68" s="23"/>
      <c r="GMI68" s="23"/>
      <c r="GMJ68" s="23"/>
      <c r="GMK68" s="23"/>
      <c r="GML68" s="23"/>
      <c r="GMM68" s="23"/>
      <c r="GMN68" s="23"/>
      <c r="GMO68" s="23"/>
      <c r="GMP68" s="23"/>
      <c r="GMQ68" s="23"/>
      <c r="GMR68" s="23"/>
      <c r="GMS68" s="23"/>
      <c r="GMT68" s="23"/>
      <c r="GMU68" s="23"/>
      <c r="GMV68" s="23"/>
      <c r="GMW68" s="23"/>
      <c r="GMX68" s="23"/>
      <c r="GMY68" s="23"/>
      <c r="GMZ68" s="23"/>
      <c r="GNA68" s="23"/>
      <c r="GNB68" s="23"/>
      <c r="GNC68" s="23"/>
      <c r="GND68" s="23"/>
      <c r="GNE68" s="23"/>
      <c r="GNF68" s="23"/>
      <c r="GNG68" s="23"/>
      <c r="GNH68" s="23"/>
      <c r="GNI68" s="23"/>
      <c r="GNJ68" s="23"/>
      <c r="GNK68" s="23"/>
      <c r="GNL68" s="23"/>
      <c r="GNM68" s="23"/>
      <c r="GNN68" s="23"/>
      <c r="GNO68" s="23"/>
      <c r="GNP68" s="23"/>
      <c r="GNQ68" s="23"/>
      <c r="GNR68" s="23"/>
      <c r="GNS68" s="23"/>
      <c r="GNT68" s="23"/>
      <c r="GNU68" s="23"/>
      <c r="GNV68" s="23"/>
      <c r="GNW68" s="23"/>
      <c r="GNX68" s="23"/>
      <c r="GNY68" s="23"/>
      <c r="GNZ68" s="23"/>
      <c r="GOA68" s="23"/>
      <c r="GOB68" s="23"/>
      <c r="GOC68" s="23"/>
      <c r="GOD68" s="23"/>
      <c r="GOE68" s="23"/>
      <c r="GOF68" s="23"/>
      <c r="GOG68" s="23"/>
      <c r="GOH68" s="23"/>
      <c r="GOI68" s="23"/>
      <c r="GOJ68" s="23"/>
      <c r="GOK68" s="23"/>
      <c r="GOL68" s="23"/>
      <c r="GOM68" s="23"/>
      <c r="GON68" s="23"/>
      <c r="GOO68" s="23"/>
      <c r="GOP68" s="23"/>
      <c r="GOQ68" s="23"/>
      <c r="GOR68" s="23"/>
      <c r="GOS68" s="23"/>
      <c r="GOT68" s="23"/>
      <c r="GOU68" s="23"/>
      <c r="GOV68" s="23"/>
      <c r="GOW68" s="23"/>
      <c r="GOX68" s="23"/>
      <c r="GOY68" s="23"/>
      <c r="GOZ68" s="23"/>
      <c r="GPA68" s="23"/>
      <c r="GPB68" s="23"/>
      <c r="GPC68" s="23"/>
      <c r="GPD68" s="23"/>
      <c r="GPE68" s="23"/>
      <c r="GPF68" s="23"/>
      <c r="GPG68" s="23"/>
      <c r="GPH68" s="23"/>
      <c r="GPI68" s="23"/>
      <c r="GPJ68" s="23"/>
      <c r="GPK68" s="23"/>
      <c r="GPL68" s="23"/>
      <c r="GPM68" s="23"/>
      <c r="GPN68" s="23"/>
      <c r="GPO68" s="23"/>
      <c r="GPP68" s="23"/>
      <c r="GPQ68" s="23"/>
      <c r="GPR68" s="23"/>
      <c r="GPS68" s="23"/>
      <c r="GPT68" s="23"/>
      <c r="GPU68" s="23"/>
      <c r="GPV68" s="23"/>
      <c r="GPW68" s="23"/>
      <c r="GPX68" s="23"/>
      <c r="GPY68" s="23"/>
      <c r="GPZ68" s="23"/>
      <c r="GQA68" s="23"/>
      <c r="GQB68" s="23"/>
      <c r="GQC68" s="23"/>
      <c r="GQD68" s="23"/>
      <c r="GQE68" s="23"/>
      <c r="GQF68" s="23"/>
      <c r="GQG68" s="23"/>
      <c r="GQH68" s="23"/>
      <c r="GQI68" s="23"/>
      <c r="GQJ68" s="23"/>
      <c r="GQK68" s="23"/>
      <c r="GQL68" s="23"/>
      <c r="GQM68" s="23"/>
      <c r="GQN68" s="23"/>
      <c r="GQO68" s="23"/>
      <c r="GQP68" s="23"/>
      <c r="GQQ68" s="23"/>
      <c r="GQR68" s="23"/>
      <c r="GQS68" s="23"/>
      <c r="GQT68" s="23"/>
      <c r="GQU68" s="23"/>
      <c r="GQV68" s="23"/>
      <c r="GQW68" s="23"/>
      <c r="GQX68" s="23"/>
      <c r="GQY68" s="23"/>
      <c r="GQZ68" s="23"/>
      <c r="GRA68" s="23"/>
      <c r="GRB68" s="23"/>
      <c r="GRC68" s="23"/>
      <c r="GRD68" s="23"/>
      <c r="GRE68" s="23"/>
      <c r="GRF68" s="23"/>
      <c r="GRG68" s="23"/>
      <c r="GRH68" s="23"/>
      <c r="GRI68" s="23"/>
      <c r="GRJ68" s="23"/>
      <c r="GRK68" s="23"/>
      <c r="GRL68" s="23"/>
      <c r="GRM68" s="23"/>
      <c r="GRN68" s="23"/>
      <c r="GRO68" s="23"/>
      <c r="GRP68" s="23"/>
      <c r="GRQ68" s="23"/>
      <c r="GRR68" s="23"/>
      <c r="GRS68" s="23"/>
      <c r="GRT68" s="23"/>
      <c r="GRU68" s="23"/>
      <c r="GRV68" s="23"/>
      <c r="GRW68" s="23"/>
      <c r="GRX68" s="23"/>
      <c r="GRY68" s="23"/>
      <c r="GRZ68" s="23"/>
      <c r="GSA68" s="23"/>
      <c r="GSB68" s="23"/>
      <c r="GSC68" s="23"/>
      <c r="GSD68" s="23"/>
      <c r="GSE68" s="23"/>
      <c r="GSF68" s="23"/>
      <c r="GSG68" s="23"/>
      <c r="GSH68" s="23"/>
      <c r="GSI68" s="23"/>
      <c r="GSJ68" s="23"/>
      <c r="GSK68" s="23"/>
      <c r="GSL68" s="23"/>
      <c r="GSM68" s="23"/>
      <c r="GSN68" s="23"/>
      <c r="GSO68" s="23"/>
      <c r="GSP68" s="23"/>
      <c r="GSQ68" s="23"/>
      <c r="GSR68" s="23"/>
      <c r="GSS68" s="23"/>
      <c r="GST68" s="23"/>
      <c r="GSU68" s="23"/>
      <c r="GSV68" s="23"/>
      <c r="GSW68" s="23"/>
      <c r="GSX68" s="23"/>
      <c r="GSY68" s="23"/>
      <c r="GSZ68" s="23"/>
      <c r="GTA68" s="23"/>
      <c r="GTB68" s="23"/>
      <c r="GTC68" s="23"/>
      <c r="GTD68" s="23"/>
      <c r="GTE68" s="23"/>
      <c r="GTF68" s="23"/>
      <c r="GTG68" s="23"/>
      <c r="GTH68" s="23"/>
      <c r="GTI68" s="23"/>
      <c r="GTJ68" s="23"/>
      <c r="GTK68" s="23"/>
      <c r="GTL68" s="23"/>
      <c r="GTM68" s="23"/>
      <c r="GTN68" s="23"/>
      <c r="GTO68" s="23"/>
      <c r="GTP68" s="23"/>
      <c r="GTQ68" s="23"/>
      <c r="GTR68" s="23"/>
      <c r="GTS68" s="23"/>
      <c r="GTT68" s="23"/>
      <c r="GTU68" s="23"/>
      <c r="GTV68" s="23"/>
      <c r="GTW68" s="23"/>
      <c r="GTX68" s="23"/>
      <c r="GTY68" s="23"/>
      <c r="GTZ68" s="23"/>
      <c r="GUA68" s="23"/>
      <c r="GUB68" s="23"/>
      <c r="GUC68" s="23"/>
      <c r="GUD68" s="23"/>
      <c r="GUE68" s="23"/>
      <c r="GUF68" s="23"/>
      <c r="GUG68" s="23"/>
      <c r="GUH68" s="23"/>
      <c r="GUI68" s="23"/>
      <c r="GUJ68" s="23"/>
      <c r="GUK68" s="23"/>
      <c r="GUL68" s="23"/>
      <c r="GUM68" s="23"/>
      <c r="GUN68" s="23"/>
      <c r="GUO68" s="23"/>
      <c r="GUP68" s="23"/>
      <c r="GUQ68" s="23"/>
      <c r="GUR68" s="23"/>
      <c r="GUS68" s="23"/>
      <c r="GUT68" s="23"/>
      <c r="GUU68" s="23"/>
      <c r="GUV68" s="23"/>
      <c r="GUW68" s="23"/>
      <c r="GUX68" s="23"/>
      <c r="GUY68" s="23"/>
      <c r="GUZ68" s="23"/>
      <c r="GVA68" s="23"/>
      <c r="GVB68" s="23"/>
      <c r="GVC68" s="23"/>
      <c r="GVD68" s="23"/>
      <c r="GVE68" s="23"/>
      <c r="GVF68" s="23"/>
      <c r="GVG68" s="23"/>
      <c r="GVH68" s="23"/>
      <c r="GVI68" s="23"/>
      <c r="GVJ68" s="23"/>
      <c r="GVK68" s="23"/>
      <c r="GVL68" s="23"/>
      <c r="GVM68" s="23"/>
      <c r="GVN68" s="23"/>
      <c r="GVO68" s="23"/>
      <c r="GVP68" s="23"/>
      <c r="GVQ68" s="23"/>
      <c r="GVR68" s="23"/>
      <c r="GVS68" s="23"/>
      <c r="GVT68" s="23"/>
      <c r="GVU68" s="23"/>
      <c r="GVV68" s="23"/>
      <c r="GVW68" s="23"/>
      <c r="GVX68" s="23"/>
      <c r="GVY68" s="23"/>
      <c r="GVZ68" s="23"/>
      <c r="GWA68" s="23"/>
      <c r="GWB68" s="23"/>
      <c r="GWC68" s="23"/>
      <c r="GWD68" s="23"/>
      <c r="GWE68" s="23"/>
      <c r="GWF68" s="23"/>
      <c r="GWG68" s="23"/>
      <c r="GWH68" s="23"/>
      <c r="GWI68" s="23"/>
      <c r="GWJ68" s="23"/>
      <c r="GWK68" s="23"/>
      <c r="GWL68" s="23"/>
      <c r="GWM68" s="23"/>
      <c r="GWN68" s="23"/>
      <c r="GWO68" s="23"/>
      <c r="GWP68" s="23"/>
      <c r="GWQ68" s="23"/>
      <c r="GWR68" s="23"/>
      <c r="GWS68" s="23"/>
      <c r="GWT68" s="23"/>
      <c r="GWU68" s="23"/>
      <c r="GWV68" s="23"/>
      <c r="GWW68" s="23"/>
      <c r="GWX68" s="23"/>
      <c r="GWY68" s="23"/>
      <c r="GWZ68" s="23"/>
      <c r="GXA68" s="23"/>
      <c r="GXB68" s="23"/>
      <c r="GXC68" s="23"/>
      <c r="GXD68" s="23"/>
      <c r="GXE68" s="23"/>
      <c r="GXF68" s="23"/>
      <c r="GXG68" s="23"/>
      <c r="GXH68" s="23"/>
      <c r="GXI68" s="23"/>
      <c r="GXJ68" s="23"/>
      <c r="GXK68" s="23"/>
      <c r="GXL68" s="23"/>
      <c r="GXM68" s="23"/>
      <c r="GXN68" s="23"/>
      <c r="GXO68" s="23"/>
      <c r="GXP68" s="23"/>
      <c r="GXQ68" s="23"/>
      <c r="GXR68" s="23"/>
      <c r="GXS68" s="23"/>
      <c r="GXT68" s="23"/>
      <c r="GXU68" s="23"/>
      <c r="GXV68" s="23"/>
      <c r="GXW68" s="23"/>
      <c r="GXX68" s="23"/>
      <c r="GXY68" s="23"/>
      <c r="GXZ68" s="23"/>
      <c r="GYA68" s="23"/>
      <c r="GYB68" s="23"/>
      <c r="GYC68" s="23"/>
      <c r="GYD68" s="23"/>
      <c r="GYE68" s="23"/>
      <c r="GYF68" s="23"/>
      <c r="GYG68" s="23"/>
      <c r="GYH68" s="23"/>
      <c r="GYI68" s="23"/>
      <c r="GYJ68" s="23"/>
      <c r="GYK68" s="23"/>
      <c r="GYL68" s="23"/>
      <c r="GYM68" s="23"/>
      <c r="GYN68" s="23"/>
      <c r="GYO68" s="23"/>
      <c r="GYP68" s="23"/>
      <c r="GYQ68" s="23"/>
      <c r="GYR68" s="23"/>
      <c r="GYS68" s="23"/>
      <c r="GYT68" s="23"/>
      <c r="GYU68" s="23"/>
      <c r="GYV68" s="23"/>
      <c r="GYW68" s="23"/>
      <c r="GYX68" s="23"/>
      <c r="GYY68" s="23"/>
      <c r="GYZ68" s="23"/>
      <c r="GZA68" s="23"/>
      <c r="GZB68" s="23"/>
      <c r="GZC68" s="23"/>
      <c r="GZD68" s="23"/>
      <c r="GZE68" s="23"/>
      <c r="GZF68" s="23"/>
      <c r="GZG68" s="23"/>
      <c r="GZH68" s="23"/>
      <c r="GZI68" s="23"/>
      <c r="GZJ68" s="23"/>
      <c r="GZK68" s="23"/>
      <c r="GZL68" s="23"/>
      <c r="GZM68" s="23"/>
      <c r="GZN68" s="23"/>
      <c r="GZO68" s="23"/>
      <c r="GZP68" s="23"/>
      <c r="GZQ68" s="23"/>
      <c r="GZR68" s="23"/>
      <c r="GZS68" s="23"/>
      <c r="GZT68" s="23"/>
      <c r="GZU68" s="23"/>
      <c r="GZV68" s="23"/>
      <c r="GZW68" s="23"/>
      <c r="GZX68" s="23"/>
      <c r="GZY68" s="23"/>
      <c r="GZZ68" s="23"/>
      <c r="HAA68" s="23"/>
      <c r="HAB68" s="23"/>
      <c r="HAC68" s="23"/>
      <c r="HAD68" s="23"/>
      <c r="HAE68" s="23"/>
      <c r="HAF68" s="23"/>
      <c r="HAG68" s="23"/>
      <c r="HAH68" s="23"/>
      <c r="HAI68" s="23"/>
      <c r="HAJ68" s="23"/>
      <c r="HAK68" s="23"/>
      <c r="HAL68" s="23"/>
      <c r="HAM68" s="23"/>
      <c r="HAN68" s="23"/>
      <c r="HAO68" s="23"/>
      <c r="HAP68" s="23"/>
      <c r="HAQ68" s="23"/>
      <c r="HAR68" s="23"/>
      <c r="HAS68" s="23"/>
      <c r="HAT68" s="23"/>
      <c r="HAU68" s="23"/>
      <c r="HAV68" s="23"/>
      <c r="HAW68" s="23"/>
      <c r="HAX68" s="23"/>
      <c r="HAY68" s="23"/>
      <c r="HAZ68" s="23"/>
      <c r="HBA68" s="23"/>
      <c r="HBB68" s="23"/>
      <c r="HBC68" s="23"/>
      <c r="HBD68" s="23"/>
      <c r="HBE68" s="23"/>
      <c r="HBF68" s="23"/>
      <c r="HBG68" s="23"/>
      <c r="HBH68" s="23"/>
      <c r="HBI68" s="23"/>
      <c r="HBJ68" s="23"/>
      <c r="HBK68" s="23"/>
      <c r="HBL68" s="23"/>
      <c r="HBM68" s="23"/>
      <c r="HBN68" s="23"/>
      <c r="HBO68" s="23"/>
      <c r="HBP68" s="23"/>
      <c r="HBQ68" s="23"/>
      <c r="HBR68" s="23"/>
      <c r="HBS68" s="23"/>
      <c r="HBT68" s="23"/>
      <c r="HBU68" s="23"/>
      <c r="HBV68" s="23"/>
      <c r="HBW68" s="23"/>
      <c r="HBX68" s="23"/>
      <c r="HBY68" s="23"/>
      <c r="HBZ68" s="23"/>
      <c r="HCA68" s="23"/>
      <c r="HCB68" s="23"/>
      <c r="HCC68" s="23"/>
      <c r="HCD68" s="23"/>
      <c r="HCE68" s="23"/>
      <c r="HCF68" s="23"/>
      <c r="HCG68" s="23"/>
      <c r="HCH68" s="23"/>
      <c r="HCI68" s="23"/>
      <c r="HCJ68" s="23"/>
      <c r="HCK68" s="23"/>
      <c r="HCL68" s="23"/>
      <c r="HCM68" s="23"/>
      <c r="HCN68" s="23"/>
      <c r="HCO68" s="23"/>
      <c r="HCP68" s="23"/>
      <c r="HCQ68" s="23"/>
      <c r="HCR68" s="23"/>
      <c r="HCS68" s="23"/>
      <c r="HCT68" s="23"/>
      <c r="HCU68" s="23"/>
      <c r="HCV68" s="23"/>
      <c r="HCW68" s="23"/>
      <c r="HCX68" s="23"/>
      <c r="HCY68" s="23"/>
      <c r="HCZ68" s="23"/>
      <c r="HDA68" s="23"/>
      <c r="HDB68" s="23"/>
      <c r="HDC68" s="23"/>
      <c r="HDD68" s="23"/>
      <c r="HDE68" s="23"/>
      <c r="HDF68" s="23"/>
      <c r="HDG68" s="23"/>
      <c r="HDH68" s="23"/>
      <c r="HDI68" s="23"/>
      <c r="HDJ68" s="23"/>
      <c r="HDK68" s="23"/>
      <c r="HDL68" s="23"/>
      <c r="HDM68" s="23"/>
      <c r="HDN68" s="23"/>
      <c r="HDO68" s="23"/>
      <c r="HDP68" s="23"/>
      <c r="HDQ68" s="23"/>
      <c r="HDR68" s="23"/>
      <c r="HDS68" s="23"/>
      <c r="HDT68" s="23"/>
      <c r="HDU68" s="23"/>
      <c r="HDV68" s="23"/>
      <c r="HDW68" s="23"/>
      <c r="HDX68" s="23"/>
      <c r="HDY68" s="23"/>
      <c r="HDZ68" s="23"/>
      <c r="HEA68" s="23"/>
      <c r="HEB68" s="23"/>
      <c r="HEC68" s="23"/>
      <c r="HED68" s="23"/>
      <c r="HEE68" s="23"/>
      <c r="HEF68" s="23"/>
      <c r="HEG68" s="23"/>
      <c r="HEH68" s="23"/>
      <c r="HEI68" s="23"/>
      <c r="HEJ68" s="23"/>
      <c r="HEK68" s="23"/>
      <c r="HEL68" s="23"/>
      <c r="HEM68" s="23"/>
      <c r="HEN68" s="23"/>
      <c r="HEO68" s="23"/>
      <c r="HEP68" s="23"/>
      <c r="HEQ68" s="23"/>
      <c r="HER68" s="23"/>
      <c r="HES68" s="23"/>
      <c r="HET68" s="23"/>
      <c r="HEU68" s="23"/>
      <c r="HEV68" s="23"/>
      <c r="HEW68" s="23"/>
      <c r="HEX68" s="23"/>
      <c r="HEY68" s="23"/>
      <c r="HEZ68" s="23"/>
      <c r="HFA68" s="23"/>
      <c r="HFB68" s="23"/>
      <c r="HFC68" s="23"/>
      <c r="HFD68" s="23"/>
      <c r="HFE68" s="23"/>
      <c r="HFF68" s="23"/>
      <c r="HFG68" s="23"/>
      <c r="HFH68" s="23"/>
      <c r="HFI68" s="23"/>
      <c r="HFJ68" s="23"/>
      <c r="HFK68" s="23"/>
      <c r="HFL68" s="23"/>
      <c r="HFM68" s="23"/>
      <c r="HFN68" s="23"/>
      <c r="HFO68" s="23"/>
      <c r="HFP68" s="23"/>
      <c r="HFQ68" s="23"/>
      <c r="HFR68" s="23"/>
      <c r="HFS68" s="23"/>
      <c r="HFT68" s="23"/>
      <c r="HFU68" s="23"/>
      <c r="HFV68" s="23"/>
      <c r="HFW68" s="23"/>
      <c r="HFX68" s="23"/>
      <c r="HFY68" s="23"/>
      <c r="HFZ68" s="23"/>
      <c r="HGA68" s="23"/>
      <c r="HGB68" s="23"/>
      <c r="HGC68" s="23"/>
      <c r="HGD68" s="23"/>
      <c r="HGE68" s="23"/>
      <c r="HGF68" s="23"/>
      <c r="HGG68" s="23"/>
      <c r="HGH68" s="23"/>
      <c r="HGI68" s="23"/>
      <c r="HGJ68" s="23"/>
      <c r="HGK68" s="23"/>
      <c r="HGL68" s="23"/>
      <c r="HGM68" s="23"/>
      <c r="HGN68" s="23"/>
      <c r="HGO68" s="23"/>
      <c r="HGP68" s="23"/>
      <c r="HGQ68" s="23"/>
      <c r="HGR68" s="23"/>
      <c r="HGS68" s="23"/>
      <c r="HGT68" s="23"/>
      <c r="HGU68" s="23"/>
      <c r="HGV68" s="23"/>
      <c r="HGW68" s="23"/>
      <c r="HGX68" s="23"/>
      <c r="HGY68" s="23"/>
      <c r="HGZ68" s="23"/>
      <c r="HHA68" s="23"/>
      <c r="HHB68" s="23"/>
      <c r="HHC68" s="23"/>
      <c r="HHD68" s="23"/>
      <c r="HHE68" s="23"/>
      <c r="HHF68" s="23"/>
      <c r="HHG68" s="23"/>
      <c r="HHH68" s="23"/>
      <c r="HHI68" s="23"/>
      <c r="HHJ68" s="23"/>
      <c r="HHK68" s="23"/>
      <c r="HHL68" s="23"/>
      <c r="HHM68" s="23"/>
      <c r="HHN68" s="23"/>
      <c r="HHO68" s="23"/>
      <c r="HHP68" s="23"/>
      <c r="HHQ68" s="23"/>
      <c r="HHR68" s="23"/>
      <c r="HHS68" s="23"/>
      <c r="HHT68" s="23"/>
      <c r="HHU68" s="23"/>
      <c r="HHV68" s="23"/>
      <c r="HHW68" s="23"/>
      <c r="HHX68" s="23"/>
      <c r="HHY68" s="23"/>
      <c r="HHZ68" s="23"/>
      <c r="HIA68" s="23"/>
      <c r="HIB68" s="23"/>
      <c r="HIC68" s="23"/>
      <c r="HID68" s="23"/>
      <c r="HIE68" s="23"/>
      <c r="HIF68" s="23"/>
      <c r="HIG68" s="23"/>
      <c r="HIH68" s="23"/>
      <c r="HII68" s="23"/>
      <c r="HIJ68" s="23"/>
      <c r="HIK68" s="23"/>
      <c r="HIL68" s="23"/>
      <c r="HIM68" s="23"/>
      <c r="HIN68" s="23"/>
      <c r="HIO68" s="23"/>
      <c r="HIP68" s="23"/>
      <c r="HIQ68" s="23"/>
      <c r="HIR68" s="23"/>
      <c r="HIS68" s="23"/>
      <c r="HIT68" s="23"/>
      <c r="HIU68" s="23"/>
      <c r="HIV68" s="23"/>
      <c r="HIW68" s="23"/>
      <c r="HIX68" s="23"/>
      <c r="HIY68" s="23"/>
      <c r="HIZ68" s="23"/>
      <c r="HJA68" s="23"/>
      <c r="HJB68" s="23"/>
      <c r="HJC68" s="23"/>
      <c r="HJD68" s="23"/>
      <c r="HJE68" s="23"/>
      <c r="HJF68" s="23"/>
      <c r="HJG68" s="23"/>
      <c r="HJH68" s="23"/>
      <c r="HJI68" s="23"/>
      <c r="HJJ68" s="23"/>
      <c r="HJK68" s="23"/>
      <c r="HJL68" s="23"/>
      <c r="HJM68" s="23"/>
      <c r="HJN68" s="23"/>
      <c r="HJO68" s="23"/>
      <c r="HJP68" s="23"/>
      <c r="HJQ68" s="23"/>
      <c r="HJR68" s="23"/>
      <c r="HJS68" s="23"/>
      <c r="HJT68" s="23"/>
      <c r="HJU68" s="23"/>
      <c r="HJV68" s="23"/>
      <c r="HJW68" s="23"/>
      <c r="HJX68" s="23"/>
      <c r="HJY68" s="23"/>
      <c r="HJZ68" s="23"/>
      <c r="HKA68" s="23"/>
      <c r="HKB68" s="23"/>
      <c r="HKC68" s="23"/>
      <c r="HKD68" s="23"/>
      <c r="HKE68" s="23"/>
      <c r="HKF68" s="23"/>
      <c r="HKG68" s="23"/>
      <c r="HKH68" s="23"/>
      <c r="HKI68" s="23"/>
      <c r="HKJ68" s="23"/>
      <c r="HKK68" s="23"/>
      <c r="HKL68" s="23"/>
      <c r="HKM68" s="23"/>
      <c r="HKN68" s="23"/>
      <c r="HKO68" s="23"/>
      <c r="HKP68" s="23"/>
      <c r="HKQ68" s="23"/>
      <c r="HKR68" s="23"/>
      <c r="HKS68" s="23"/>
      <c r="HKT68" s="23"/>
      <c r="HKU68" s="23"/>
      <c r="HKV68" s="23"/>
      <c r="HKW68" s="23"/>
      <c r="HKX68" s="23"/>
      <c r="HKY68" s="23"/>
      <c r="HKZ68" s="23"/>
      <c r="HLA68" s="23"/>
      <c r="HLB68" s="23"/>
      <c r="HLC68" s="23"/>
      <c r="HLD68" s="23"/>
      <c r="HLE68" s="23"/>
      <c r="HLF68" s="23"/>
      <c r="HLG68" s="23"/>
      <c r="HLH68" s="23"/>
      <c r="HLI68" s="23"/>
      <c r="HLJ68" s="23"/>
      <c r="HLK68" s="23"/>
      <c r="HLL68" s="23"/>
      <c r="HLM68" s="23"/>
      <c r="HLN68" s="23"/>
      <c r="HLO68" s="23"/>
      <c r="HLP68" s="23"/>
      <c r="HLQ68" s="23"/>
      <c r="HLR68" s="23"/>
      <c r="HLS68" s="23"/>
      <c r="HLT68" s="23"/>
      <c r="HLU68" s="23"/>
      <c r="HLV68" s="23"/>
      <c r="HLW68" s="23"/>
      <c r="HLX68" s="23"/>
      <c r="HLY68" s="23"/>
      <c r="HLZ68" s="23"/>
      <c r="HMA68" s="23"/>
      <c r="HMB68" s="23"/>
      <c r="HMC68" s="23"/>
      <c r="HMD68" s="23"/>
      <c r="HME68" s="23"/>
      <c r="HMF68" s="23"/>
      <c r="HMG68" s="23"/>
      <c r="HMH68" s="23"/>
      <c r="HMI68" s="23"/>
      <c r="HMJ68" s="23"/>
      <c r="HMK68" s="23"/>
      <c r="HML68" s="23"/>
      <c r="HMM68" s="23"/>
      <c r="HMN68" s="23"/>
      <c r="HMO68" s="23"/>
      <c r="HMP68" s="23"/>
      <c r="HMQ68" s="23"/>
      <c r="HMR68" s="23"/>
      <c r="HMS68" s="23"/>
      <c r="HMT68" s="23"/>
      <c r="HMU68" s="23"/>
      <c r="HMV68" s="23"/>
      <c r="HMW68" s="23"/>
      <c r="HMX68" s="23"/>
      <c r="HMY68" s="23"/>
      <c r="HMZ68" s="23"/>
      <c r="HNA68" s="23"/>
      <c r="HNB68" s="23"/>
      <c r="HNC68" s="23"/>
      <c r="HND68" s="23"/>
      <c r="HNE68" s="23"/>
      <c r="HNF68" s="23"/>
      <c r="HNG68" s="23"/>
      <c r="HNH68" s="23"/>
      <c r="HNI68" s="23"/>
      <c r="HNJ68" s="23"/>
      <c r="HNK68" s="23"/>
      <c r="HNL68" s="23"/>
      <c r="HNM68" s="23"/>
      <c r="HNN68" s="23"/>
      <c r="HNO68" s="23"/>
      <c r="HNP68" s="23"/>
      <c r="HNQ68" s="23"/>
      <c r="HNR68" s="23"/>
      <c r="HNS68" s="23"/>
      <c r="HNT68" s="23"/>
      <c r="HNU68" s="23"/>
      <c r="HNV68" s="23"/>
      <c r="HNW68" s="23"/>
      <c r="HNX68" s="23"/>
      <c r="HNY68" s="23"/>
      <c r="HNZ68" s="23"/>
      <c r="HOA68" s="23"/>
      <c r="HOB68" s="23"/>
      <c r="HOC68" s="23"/>
      <c r="HOD68" s="23"/>
      <c r="HOE68" s="23"/>
      <c r="HOF68" s="23"/>
      <c r="HOG68" s="23"/>
      <c r="HOH68" s="23"/>
      <c r="HOI68" s="23"/>
      <c r="HOJ68" s="23"/>
      <c r="HOK68" s="23"/>
      <c r="HOL68" s="23"/>
      <c r="HOM68" s="23"/>
      <c r="HON68" s="23"/>
      <c r="HOO68" s="23"/>
      <c r="HOP68" s="23"/>
      <c r="HOQ68" s="23"/>
      <c r="HOR68" s="23"/>
      <c r="HOS68" s="23"/>
      <c r="HOT68" s="23"/>
      <c r="HOU68" s="23"/>
      <c r="HOV68" s="23"/>
      <c r="HOW68" s="23"/>
      <c r="HOX68" s="23"/>
      <c r="HOY68" s="23"/>
      <c r="HOZ68" s="23"/>
      <c r="HPA68" s="23"/>
      <c r="HPB68" s="23"/>
      <c r="HPC68" s="23"/>
      <c r="HPD68" s="23"/>
      <c r="HPE68" s="23"/>
      <c r="HPF68" s="23"/>
      <c r="HPG68" s="23"/>
      <c r="HPH68" s="23"/>
      <c r="HPI68" s="23"/>
      <c r="HPJ68" s="23"/>
      <c r="HPK68" s="23"/>
      <c r="HPL68" s="23"/>
      <c r="HPM68" s="23"/>
      <c r="HPN68" s="23"/>
      <c r="HPO68" s="23"/>
      <c r="HPP68" s="23"/>
      <c r="HPQ68" s="23"/>
      <c r="HPR68" s="23"/>
      <c r="HPS68" s="23"/>
      <c r="HPT68" s="23"/>
      <c r="HPU68" s="23"/>
      <c r="HPV68" s="23"/>
      <c r="HPW68" s="23"/>
      <c r="HPX68" s="23"/>
      <c r="HPY68" s="23"/>
      <c r="HPZ68" s="23"/>
      <c r="HQA68" s="23"/>
      <c r="HQB68" s="23"/>
      <c r="HQC68" s="23"/>
      <c r="HQD68" s="23"/>
      <c r="HQE68" s="23"/>
      <c r="HQF68" s="23"/>
      <c r="HQG68" s="23"/>
      <c r="HQH68" s="23"/>
      <c r="HQI68" s="23"/>
      <c r="HQJ68" s="23"/>
      <c r="HQK68" s="23"/>
      <c r="HQL68" s="23"/>
      <c r="HQM68" s="23"/>
      <c r="HQN68" s="23"/>
      <c r="HQO68" s="23"/>
      <c r="HQP68" s="23"/>
      <c r="HQQ68" s="23"/>
      <c r="HQR68" s="23"/>
      <c r="HQS68" s="23"/>
      <c r="HQT68" s="23"/>
      <c r="HQU68" s="23"/>
      <c r="HQV68" s="23"/>
      <c r="HQW68" s="23"/>
      <c r="HQX68" s="23"/>
      <c r="HQY68" s="23"/>
      <c r="HQZ68" s="23"/>
      <c r="HRA68" s="23"/>
      <c r="HRB68" s="23"/>
      <c r="HRC68" s="23"/>
      <c r="HRD68" s="23"/>
      <c r="HRE68" s="23"/>
      <c r="HRF68" s="23"/>
      <c r="HRG68" s="23"/>
      <c r="HRH68" s="23"/>
      <c r="HRI68" s="23"/>
      <c r="HRJ68" s="23"/>
      <c r="HRK68" s="23"/>
      <c r="HRL68" s="23"/>
      <c r="HRM68" s="23"/>
      <c r="HRN68" s="23"/>
      <c r="HRO68" s="23"/>
      <c r="HRP68" s="23"/>
      <c r="HRQ68" s="23"/>
      <c r="HRR68" s="23"/>
      <c r="HRS68" s="23"/>
      <c r="HRT68" s="23"/>
      <c r="HRU68" s="23"/>
      <c r="HRV68" s="23"/>
      <c r="HRW68" s="23"/>
      <c r="HRX68" s="23"/>
      <c r="HRY68" s="23"/>
      <c r="HRZ68" s="23"/>
      <c r="HSA68" s="23"/>
      <c r="HSB68" s="23"/>
      <c r="HSC68" s="23"/>
      <c r="HSD68" s="23"/>
      <c r="HSE68" s="23"/>
      <c r="HSF68" s="23"/>
      <c r="HSG68" s="23"/>
      <c r="HSH68" s="23"/>
      <c r="HSI68" s="23"/>
      <c r="HSJ68" s="23"/>
      <c r="HSK68" s="23"/>
      <c r="HSL68" s="23"/>
      <c r="HSM68" s="23"/>
      <c r="HSN68" s="23"/>
      <c r="HSO68" s="23"/>
      <c r="HSP68" s="23"/>
      <c r="HSQ68" s="23"/>
      <c r="HSR68" s="23"/>
      <c r="HSS68" s="23"/>
      <c r="HST68" s="23"/>
      <c r="HSU68" s="23"/>
      <c r="HSV68" s="23"/>
      <c r="HSW68" s="23"/>
      <c r="HSX68" s="23"/>
      <c r="HSY68" s="23"/>
      <c r="HSZ68" s="23"/>
      <c r="HTA68" s="23"/>
      <c r="HTB68" s="23"/>
      <c r="HTC68" s="23"/>
      <c r="HTD68" s="23"/>
      <c r="HTE68" s="23"/>
      <c r="HTF68" s="23"/>
      <c r="HTG68" s="23"/>
      <c r="HTH68" s="23"/>
      <c r="HTI68" s="23"/>
      <c r="HTJ68" s="23"/>
      <c r="HTK68" s="23"/>
      <c r="HTL68" s="23"/>
      <c r="HTM68" s="23"/>
      <c r="HTN68" s="23"/>
      <c r="HTO68" s="23"/>
      <c r="HTP68" s="23"/>
      <c r="HTQ68" s="23"/>
      <c r="HTR68" s="23"/>
      <c r="HTS68" s="23"/>
      <c r="HTT68" s="23"/>
      <c r="HTU68" s="23"/>
      <c r="HTV68" s="23"/>
      <c r="HTW68" s="23"/>
      <c r="HTX68" s="23"/>
      <c r="HTY68" s="23"/>
      <c r="HTZ68" s="23"/>
      <c r="HUA68" s="23"/>
      <c r="HUB68" s="23"/>
      <c r="HUC68" s="23"/>
      <c r="HUD68" s="23"/>
      <c r="HUE68" s="23"/>
      <c r="HUF68" s="23"/>
      <c r="HUG68" s="23"/>
      <c r="HUH68" s="23"/>
      <c r="HUI68" s="23"/>
      <c r="HUJ68" s="23"/>
      <c r="HUK68" s="23"/>
      <c r="HUL68" s="23"/>
      <c r="HUM68" s="23"/>
      <c r="HUN68" s="23"/>
      <c r="HUO68" s="23"/>
      <c r="HUP68" s="23"/>
      <c r="HUQ68" s="23"/>
      <c r="HUR68" s="23"/>
      <c r="HUS68" s="23"/>
      <c r="HUT68" s="23"/>
      <c r="HUU68" s="23"/>
      <c r="HUV68" s="23"/>
      <c r="HUW68" s="23"/>
      <c r="HUX68" s="23"/>
      <c r="HUY68" s="23"/>
      <c r="HUZ68" s="23"/>
      <c r="HVA68" s="23"/>
      <c r="HVB68" s="23"/>
      <c r="HVC68" s="23"/>
      <c r="HVD68" s="23"/>
      <c r="HVE68" s="23"/>
      <c r="HVF68" s="23"/>
      <c r="HVG68" s="23"/>
      <c r="HVH68" s="23"/>
      <c r="HVI68" s="23"/>
      <c r="HVJ68" s="23"/>
      <c r="HVK68" s="23"/>
      <c r="HVL68" s="23"/>
      <c r="HVM68" s="23"/>
      <c r="HVN68" s="23"/>
      <c r="HVO68" s="23"/>
      <c r="HVP68" s="23"/>
      <c r="HVQ68" s="23"/>
      <c r="HVR68" s="23"/>
      <c r="HVS68" s="23"/>
      <c r="HVT68" s="23"/>
      <c r="HVU68" s="23"/>
      <c r="HVV68" s="23"/>
      <c r="HVW68" s="23"/>
      <c r="HVX68" s="23"/>
      <c r="HVY68" s="23"/>
      <c r="HVZ68" s="23"/>
      <c r="HWA68" s="23"/>
      <c r="HWB68" s="23"/>
      <c r="HWC68" s="23"/>
      <c r="HWD68" s="23"/>
      <c r="HWE68" s="23"/>
      <c r="HWF68" s="23"/>
      <c r="HWG68" s="23"/>
      <c r="HWH68" s="23"/>
      <c r="HWI68" s="23"/>
      <c r="HWJ68" s="23"/>
      <c r="HWK68" s="23"/>
      <c r="HWL68" s="23"/>
      <c r="HWM68" s="23"/>
      <c r="HWN68" s="23"/>
      <c r="HWO68" s="23"/>
      <c r="HWP68" s="23"/>
      <c r="HWQ68" s="23"/>
      <c r="HWR68" s="23"/>
      <c r="HWS68" s="23"/>
      <c r="HWT68" s="23"/>
      <c r="HWU68" s="23"/>
      <c r="HWV68" s="23"/>
      <c r="HWW68" s="23"/>
      <c r="HWX68" s="23"/>
      <c r="HWY68" s="23"/>
      <c r="HWZ68" s="23"/>
      <c r="HXA68" s="23"/>
      <c r="HXB68" s="23"/>
      <c r="HXC68" s="23"/>
      <c r="HXD68" s="23"/>
      <c r="HXE68" s="23"/>
      <c r="HXF68" s="23"/>
      <c r="HXG68" s="23"/>
      <c r="HXH68" s="23"/>
      <c r="HXI68" s="23"/>
      <c r="HXJ68" s="23"/>
      <c r="HXK68" s="23"/>
      <c r="HXL68" s="23"/>
      <c r="HXM68" s="23"/>
      <c r="HXN68" s="23"/>
      <c r="HXO68" s="23"/>
      <c r="HXP68" s="23"/>
      <c r="HXQ68" s="23"/>
      <c r="HXR68" s="23"/>
      <c r="HXS68" s="23"/>
      <c r="HXT68" s="23"/>
      <c r="HXU68" s="23"/>
      <c r="HXV68" s="23"/>
      <c r="HXW68" s="23"/>
      <c r="HXX68" s="23"/>
      <c r="HXY68" s="23"/>
      <c r="HXZ68" s="23"/>
      <c r="HYA68" s="23"/>
      <c r="HYB68" s="23"/>
      <c r="HYC68" s="23"/>
      <c r="HYD68" s="23"/>
      <c r="HYE68" s="23"/>
      <c r="HYF68" s="23"/>
      <c r="HYG68" s="23"/>
      <c r="HYH68" s="23"/>
      <c r="HYI68" s="23"/>
      <c r="HYJ68" s="23"/>
      <c r="HYK68" s="23"/>
      <c r="HYL68" s="23"/>
      <c r="HYM68" s="23"/>
      <c r="HYN68" s="23"/>
      <c r="HYO68" s="23"/>
      <c r="HYP68" s="23"/>
      <c r="HYQ68" s="23"/>
      <c r="HYR68" s="23"/>
      <c r="HYS68" s="23"/>
      <c r="HYT68" s="23"/>
      <c r="HYU68" s="23"/>
      <c r="HYV68" s="23"/>
      <c r="HYW68" s="23"/>
      <c r="HYX68" s="23"/>
      <c r="HYY68" s="23"/>
      <c r="HYZ68" s="23"/>
      <c r="HZA68" s="23"/>
      <c r="HZB68" s="23"/>
      <c r="HZC68" s="23"/>
      <c r="HZD68" s="23"/>
      <c r="HZE68" s="23"/>
      <c r="HZF68" s="23"/>
      <c r="HZG68" s="23"/>
      <c r="HZH68" s="23"/>
      <c r="HZI68" s="23"/>
      <c r="HZJ68" s="23"/>
      <c r="HZK68" s="23"/>
      <c r="HZL68" s="23"/>
      <c r="HZM68" s="23"/>
      <c r="HZN68" s="23"/>
      <c r="HZO68" s="23"/>
      <c r="HZP68" s="23"/>
      <c r="HZQ68" s="23"/>
      <c r="HZR68" s="23"/>
      <c r="HZS68" s="23"/>
      <c r="HZT68" s="23"/>
      <c r="HZU68" s="23"/>
      <c r="HZV68" s="23"/>
      <c r="HZW68" s="23"/>
      <c r="HZX68" s="23"/>
      <c r="HZY68" s="23"/>
      <c r="HZZ68" s="23"/>
      <c r="IAA68" s="23"/>
      <c r="IAB68" s="23"/>
      <c r="IAC68" s="23"/>
      <c r="IAD68" s="23"/>
      <c r="IAE68" s="23"/>
      <c r="IAF68" s="23"/>
      <c r="IAG68" s="23"/>
      <c r="IAH68" s="23"/>
      <c r="IAI68" s="23"/>
      <c r="IAJ68" s="23"/>
      <c r="IAK68" s="23"/>
      <c r="IAL68" s="23"/>
      <c r="IAM68" s="23"/>
      <c r="IAN68" s="23"/>
      <c r="IAO68" s="23"/>
      <c r="IAP68" s="23"/>
      <c r="IAQ68" s="23"/>
      <c r="IAR68" s="23"/>
      <c r="IAS68" s="23"/>
      <c r="IAT68" s="23"/>
      <c r="IAU68" s="23"/>
      <c r="IAV68" s="23"/>
      <c r="IAW68" s="23"/>
      <c r="IAX68" s="23"/>
      <c r="IAY68" s="23"/>
      <c r="IAZ68" s="23"/>
      <c r="IBA68" s="23"/>
      <c r="IBB68" s="23"/>
      <c r="IBC68" s="23"/>
      <c r="IBD68" s="23"/>
      <c r="IBE68" s="23"/>
      <c r="IBF68" s="23"/>
      <c r="IBG68" s="23"/>
      <c r="IBH68" s="23"/>
      <c r="IBI68" s="23"/>
      <c r="IBJ68" s="23"/>
      <c r="IBK68" s="23"/>
      <c r="IBL68" s="23"/>
      <c r="IBM68" s="23"/>
      <c r="IBN68" s="23"/>
      <c r="IBO68" s="23"/>
      <c r="IBP68" s="23"/>
      <c r="IBQ68" s="23"/>
      <c r="IBR68" s="23"/>
      <c r="IBS68" s="23"/>
      <c r="IBT68" s="23"/>
      <c r="IBU68" s="23"/>
      <c r="IBV68" s="23"/>
      <c r="IBW68" s="23"/>
      <c r="IBX68" s="23"/>
      <c r="IBY68" s="23"/>
      <c r="IBZ68" s="23"/>
      <c r="ICA68" s="23"/>
      <c r="ICB68" s="23"/>
      <c r="ICC68" s="23"/>
      <c r="ICD68" s="23"/>
      <c r="ICE68" s="23"/>
      <c r="ICF68" s="23"/>
      <c r="ICG68" s="23"/>
      <c r="ICH68" s="23"/>
      <c r="ICI68" s="23"/>
      <c r="ICJ68" s="23"/>
      <c r="ICK68" s="23"/>
      <c r="ICL68" s="23"/>
      <c r="ICM68" s="23"/>
      <c r="ICN68" s="23"/>
      <c r="ICO68" s="23"/>
      <c r="ICP68" s="23"/>
      <c r="ICQ68" s="23"/>
      <c r="ICR68" s="23"/>
      <c r="ICS68" s="23"/>
      <c r="ICT68" s="23"/>
      <c r="ICU68" s="23"/>
      <c r="ICV68" s="23"/>
      <c r="ICW68" s="23"/>
      <c r="ICX68" s="23"/>
      <c r="ICY68" s="23"/>
      <c r="ICZ68" s="23"/>
      <c r="IDA68" s="23"/>
      <c r="IDB68" s="23"/>
      <c r="IDC68" s="23"/>
      <c r="IDD68" s="23"/>
      <c r="IDE68" s="23"/>
      <c r="IDF68" s="23"/>
      <c r="IDG68" s="23"/>
      <c r="IDH68" s="23"/>
      <c r="IDI68" s="23"/>
      <c r="IDJ68" s="23"/>
      <c r="IDK68" s="23"/>
      <c r="IDL68" s="23"/>
      <c r="IDM68" s="23"/>
      <c r="IDN68" s="23"/>
      <c r="IDO68" s="23"/>
      <c r="IDP68" s="23"/>
      <c r="IDQ68" s="23"/>
      <c r="IDR68" s="23"/>
      <c r="IDS68" s="23"/>
      <c r="IDT68" s="23"/>
      <c r="IDU68" s="23"/>
      <c r="IDV68" s="23"/>
      <c r="IDW68" s="23"/>
      <c r="IDX68" s="23"/>
      <c r="IDY68" s="23"/>
      <c r="IDZ68" s="23"/>
      <c r="IEA68" s="23"/>
      <c r="IEB68" s="23"/>
      <c r="IEC68" s="23"/>
      <c r="IED68" s="23"/>
      <c r="IEE68" s="23"/>
      <c r="IEF68" s="23"/>
      <c r="IEG68" s="23"/>
      <c r="IEH68" s="23"/>
      <c r="IEI68" s="23"/>
      <c r="IEJ68" s="23"/>
      <c r="IEK68" s="23"/>
      <c r="IEL68" s="23"/>
      <c r="IEM68" s="23"/>
      <c r="IEN68" s="23"/>
      <c r="IEO68" s="23"/>
      <c r="IEP68" s="23"/>
      <c r="IEQ68" s="23"/>
      <c r="IER68" s="23"/>
      <c r="IES68" s="23"/>
      <c r="IET68" s="23"/>
      <c r="IEU68" s="23"/>
      <c r="IEV68" s="23"/>
      <c r="IEW68" s="23"/>
      <c r="IEX68" s="23"/>
      <c r="IEY68" s="23"/>
      <c r="IEZ68" s="23"/>
      <c r="IFA68" s="23"/>
      <c r="IFB68" s="23"/>
      <c r="IFC68" s="23"/>
      <c r="IFD68" s="23"/>
      <c r="IFE68" s="23"/>
      <c r="IFF68" s="23"/>
      <c r="IFG68" s="23"/>
      <c r="IFH68" s="23"/>
      <c r="IFI68" s="23"/>
      <c r="IFJ68" s="23"/>
      <c r="IFK68" s="23"/>
      <c r="IFL68" s="23"/>
      <c r="IFM68" s="23"/>
      <c r="IFN68" s="23"/>
      <c r="IFO68" s="23"/>
      <c r="IFP68" s="23"/>
      <c r="IFQ68" s="23"/>
      <c r="IFR68" s="23"/>
      <c r="IFS68" s="23"/>
      <c r="IFT68" s="23"/>
      <c r="IFU68" s="23"/>
      <c r="IFV68" s="23"/>
      <c r="IFW68" s="23"/>
      <c r="IFX68" s="23"/>
      <c r="IFY68" s="23"/>
      <c r="IFZ68" s="23"/>
      <c r="IGA68" s="23"/>
      <c r="IGB68" s="23"/>
      <c r="IGC68" s="23"/>
      <c r="IGD68" s="23"/>
      <c r="IGE68" s="23"/>
      <c r="IGF68" s="23"/>
      <c r="IGG68" s="23"/>
      <c r="IGH68" s="23"/>
      <c r="IGI68" s="23"/>
      <c r="IGJ68" s="23"/>
      <c r="IGK68" s="23"/>
      <c r="IGL68" s="23"/>
      <c r="IGM68" s="23"/>
      <c r="IGN68" s="23"/>
      <c r="IGO68" s="23"/>
      <c r="IGP68" s="23"/>
      <c r="IGQ68" s="23"/>
      <c r="IGR68" s="23"/>
      <c r="IGS68" s="23"/>
      <c r="IGT68" s="23"/>
      <c r="IGU68" s="23"/>
      <c r="IGV68" s="23"/>
      <c r="IGW68" s="23"/>
      <c r="IGX68" s="23"/>
      <c r="IGY68" s="23"/>
      <c r="IGZ68" s="23"/>
      <c r="IHA68" s="23"/>
      <c r="IHB68" s="23"/>
      <c r="IHC68" s="23"/>
      <c r="IHD68" s="23"/>
      <c r="IHE68" s="23"/>
      <c r="IHF68" s="23"/>
      <c r="IHG68" s="23"/>
      <c r="IHH68" s="23"/>
      <c r="IHI68" s="23"/>
      <c r="IHJ68" s="23"/>
      <c r="IHK68" s="23"/>
      <c r="IHL68" s="23"/>
      <c r="IHM68" s="23"/>
      <c r="IHN68" s="23"/>
      <c r="IHO68" s="23"/>
      <c r="IHP68" s="23"/>
      <c r="IHQ68" s="23"/>
      <c r="IHR68" s="23"/>
      <c r="IHS68" s="23"/>
      <c r="IHT68" s="23"/>
      <c r="IHU68" s="23"/>
      <c r="IHV68" s="23"/>
      <c r="IHW68" s="23"/>
      <c r="IHX68" s="23"/>
      <c r="IHY68" s="23"/>
      <c r="IHZ68" s="23"/>
      <c r="IIA68" s="23"/>
      <c r="IIB68" s="23"/>
      <c r="IIC68" s="23"/>
      <c r="IID68" s="23"/>
      <c r="IIE68" s="23"/>
      <c r="IIF68" s="23"/>
      <c r="IIG68" s="23"/>
      <c r="IIH68" s="23"/>
      <c r="III68" s="23"/>
      <c r="IIJ68" s="23"/>
      <c r="IIK68" s="23"/>
      <c r="IIL68" s="23"/>
      <c r="IIM68" s="23"/>
      <c r="IIN68" s="23"/>
      <c r="IIO68" s="23"/>
      <c r="IIP68" s="23"/>
      <c r="IIQ68" s="23"/>
      <c r="IIR68" s="23"/>
      <c r="IIS68" s="23"/>
      <c r="IIT68" s="23"/>
      <c r="IIU68" s="23"/>
      <c r="IIV68" s="23"/>
      <c r="IIW68" s="23"/>
      <c r="IIX68" s="23"/>
      <c r="IIY68" s="23"/>
      <c r="IIZ68" s="23"/>
      <c r="IJA68" s="23"/>
      <c r="IJB68" s="23"/>
      <c r="IJC68" s="23"/>
      <c r="IJD68" s="23"/>
      <c r="IJE68" s="23"/>
      <c r="IJF68" s="23"/>
      <c r="IJG68" s="23"/>
      <c r="IJH68" s="23"/>
      <c r="IJI68" s="23"/>
      <c r="IJJ68" s="23"/>
      <c r="IJK68" s="23"/>
      <c r="IJL68" s="23"/>
      <c r="IJM68" s="23"/>
      <c r="IJN68" s="23"/>
      <c r="IJO68" s="23"/>
      <c r="IJP68" s="23"/>
      <c r="IJQ68" s="23"/>
      <c r="IJR68" s="23"/>
      <c r="IJS68" s="23"/>
      <c r="IJT68" s="23"/>
      <c r="IJU68" s="23"/>
      <c r="IJV68" s="23"/>
      <c r="IJW68" s="23"/>
      <c r="IJX68" s="23"/>
      <c r="IJY68" s="23"/>
      <c r="IJZ68" s="23"/>
      <c r="IKA68" s="23"/>
      <c r="IKB68" s="23"/>
      <c r="IKC68" s="23"/>
      <c r="IKD68" s="23"/>
      <c r="IKE68" s="23"/>
      <c r="IKF68" s="23"/>
      <c r="IKG68" s="23"/>
      <c r="IKH68" s="23"/>
      <c r="IKI68" s="23"/>
      <c r="IKJ68" s="23"/>
      <c r="IKK68" s="23"/>
      <c r="IKL68" s="23"/>
      <c r="IKM68" s="23"/>
      <c r="IKN68" s="23"/>
      <c r="IKO68" s="23"/>
      <c r="IKP68" s="23"/>
      <c r="IKQ68" s="23"/>
      <c r="IKR68" s="23"/>
      <c r="IKS68" s="23"/>
      <c r="IKT68" s="23"/>
      <c r="IKU68" s="23"/>
      <c r="IKV68" s="23"/>
      <c r="IKW68" s="23"/>
      <c r="IKX68" s="23"/>
      <c r="IKY68" s="23"/>
      <c r="IKZ68" s="23"/>
      <c r="ILA68" s="23"/>
      <c r="ILB68" s="23"/>
      <c r="ILC68" s="23"/>
      <c r="ILD68" s="23"/>
      <c r="ILE68" s="23"/>
      <c r="ILF68" s="23"/>
      <c r="ILG68" s="23"/>
      <c r="ILH68" s="23"/>
      <c r="ILI68" s="23"/>
      <c r="ILJ68" s="23"/>
      <c r="ILK68" s="23"/>
      <c r="ILL68" s="23"/>
      <c r="ILM68" s="23"/>
      <c r="ILN68" s="23"/>
      <c r="ILO68" s="23"/>
      <c r="ILP68" s="23"/>
      <c r="ILQ68" s="23"/>
      <c r="ILR68" s="23"/>
      <c r="ILS68" s="23"/>
      <c r="ILT68" s="23"/>
      <c r="ILU68" s="23"/>
      <c r="ILV68" s="23"/>
      <c r="ILW68" s="23"/>
      <c r="ILX68" s="23"/>
      <c r="ILY68" s="23"/>
      <c r="ILZ68" s="23"/>
      <c r="IMA68" s="23"/>
      <c r="IMB68" s="23"/>
      <c r="IMC68" s="23"/>
      <c r="IMD68" s="23"/>
      <c r="IME68" s="23"/>
      <c r="IMF68" s="23"/>
      <c r="IMG68" s="23"/>
      <c r="IMH68" s="23"/>
      <c r="IMI68" s="23"/>
      <c r="IMJ68" s="23"/>
      <c r="IMK68" s="23"/>
      <c r="IML68" s="23"/>
      <c r="IMM68" s="23"/>
      <c r="IMN68" s="23"/>
      <c r="IMO68" s="23"/>
      <c r="IMP68" s="23"/>
      <c r="IMQ68" s="23"/>
      <c r="IMR68" s="23"/>
      <c r="IMS68" s="23"/>
      <c r="IMT68" s="23"/>
      <c r="IMU68" s="23"/>
      <c r="IMV68" s="23"/>
      <c r="IMW68" s="23"/>
      <c r="IMX68" s="23"/>
      <c r="IMY68" s="23"/>
      <c r="IMZ68" s="23"/>
      <c r="INA68" s="23"/>
      <c r="INB68" s="23"/>
      <c r="INC68" s="23"/>
      <c r="IND68" s="23"/>
      <c r="INE68" s="23"/>
      <c r="INF68" s="23"/>
      <c r="ING68" s="23"/>
      <c r="INH68" s="23"/>
      <c r="INI68" s="23"/>
      <c r="INJ68" s="23"/>
      <c r="INK68" s="23"/>
      <c r="INL68" s="23"/>
      <c r="INM68" s="23"/>
      <c r="INN68" s="23"/>
      <c r="INO68" s="23"/>
      <c r="INP68" s="23"/>
      <c r="INQ68" s="23"/>
      <c r="INR68" s="23"/>
      <c r="INS68" s="23"/>
      <c r="INT68" s="23"/>
      <c r="INU68" s="23"/>
      <c r="INV68" s="23"/>
      <c r="INW68" s="23"/>
      <c r="INX68" s="23"/>
      <c r="INY68" s="23"/>
      <c r="INZ68" s="23"/>
      <c r="IOA68" s="23"/>
      <c r="IOB68" s="23"/>
      <c r="IOC68" s="23"/>
      <c r="IOD68" s="23"/>
      <c r="IOE68" s="23"/>
      <c r="IOF68" s="23"/>
      <c r="IOG68" s="23"/>
      <c r="IOH68" s="23"/>
      <c r="IOI68" s="23"/>
      <c r="IOJ68" s="23"/>
      <c r="IOK68" s="23"/>
      <c r="IOL68" s="23"/>
      <c r="IOM68" s="23"/>
      <c r="ION68" s="23"/>
      <c r="IOO68" s="23"/>
      <c r="IOP68" s="23"/>
      <c r="IOQ68" s="23"/>
      <c r="IOR68" s="23"/>
      <c r="IOS68" s="23"/>
      <c r="IOT68" s="23"/>
      <c r="IOU68" s="23"/>
      <c r="IOV68" s="23"/>
      <c r="IOW68" s="23"/>
      <c r="IOX68" s="23"/>
      <c r="IOY68" s="23"/>
      <c r="IOZ68" s="23"/>
      <c r="IPA68" s="23"/>
      <c r="IPB68" s="23"/>
      <c r="IPC68" s="23"/>
      <c r="IPD68" s="23"/>
      <c r="IPE68" s="23"/>
      <c r="IPF68" s="23"/>
      <c r="IPG68" s="23"/>
      <c r="IPH68" s="23"/>
      <c r="IPI68" s="23"/>
      <c r="IPJ68" s="23"/>
      <c r="IPK68" s="23"/>
      <c r="IPL68" s="23"/>
      <c r="IPM68" s="23"/>
      <c r="IPN68" s="23"/>
      <c r="IPO68" s="23"/>
      <c r="IPP68" s="23"/>
      <c r="IPQ68" s="23"/>
      <c r="IPR68" s="23"/>
      <c r="IPS68" s="23"/>
      <c r="IPT68" s="23"/>
      <c r="IPU68" s="23"/>
      <c r="IPV68" s="23"/>
      <c r="IPW68" s="23"/>
      <c r="IPX68" s="23"/>
      <c r="IPY68" s="23"/>
      <c r="IPZ68" s="23"/>
      <c r="IQA68" s="23"/>
      <c r="IQB68" s="23"/>
      <c r="IQC68" s="23"/>
      <c r="IQD68" s="23"/>
      <c r="IQE68" s="23"/>
      <c r="IQF68" s="23"/>
      <c r="IQG68" s="23"/>
      <c r="IQH68" s="23"/>
      <c r="IQI68" s="23"/>
      <c r="IQJ68" s="23"/>
      <c r="IQK68" s="23"/>
      <c r="IQL68" s="23"/>
      <c r="IQM68" s="23"/>
      <c r="IQN68" s="23"/>
      <c r="IQO68" s="23"/>
      <c r="IQP68" s="23"/>
      <c r="IQQ68" s="23"/>
      <c r="IQR68" s="23"/>
      <c r="IQS68" s="23"/>
      <c r="IQT68" s="23"/>
      <c r="IQU68" s="23"/>
      <c r="IQV68" s="23"/>
      <c r="IQW68" s="23"/>
      <c r="IQX68" s="23"/>
      <c r="IQY68" s="23"/>
      <c r="IQZ68" s="23"/>
      <c r="IRA68" s="23"/>
      <c r="IRB68" s="23"/>
      <c r="IRC68" s="23"/>
      <c r="IRD68" s="23"/>
      <c r="IRE68" s="23"/>
      <c r="IRF68" s="23"/>
      <c r="IRG68" s="23"/>
      <c r="IRH68" s="23"/>
      <c r="IRI68" s="23"/>
      <c r="IRJ68" s="23"/>
      <c r="IRK68" s="23"/>
      <c r="IRL68" s="23"/>
      <c r="IRM68" s="23"/>
      <c r="IRN68" s="23"/>
      <c r="IRO68" s="23"/>
      <c r="IRP68" s="23"/>
      <c r="IRQ68" s="23"/>
      <c r="IRR68" s="23"/>
      <c r="IRS68" s="23"/>
      <c r="IRT68" s="23"/>
      <c r="IRU68" s="23"/>
      <c r="IRV68" s="23"/>
      <c r="IRW68" s="23"/>
      <c r="IRX68" s="23"/>
      <c r="IRY68" s="23"/>
      <c r="IRZ68" s="23"/>
      <c r="ISA68" s="23"/>
      <c r="ISB68" s="23"/>
      <c r="ISC68" s="23"/>
      <c r="ISD68" s="23"/>
      <c r="ISE68" s="23"/>
      <c r="ISF68" s="23"/>
      <c r="ISG68" s="23"/>
      <c r="ISH68" s="23"/>
      <c r="ISI68" s="23"/>
      <c r="ISJ68" s="23"/>
      <c r="ISK68" s="23"/>
      <c r="ISL68" s="23"/>
      <c r="ISM68" s="23"/>
      <c r="ISN68" s="23"/>
      <c r="ISO68" s="23"/>
      <c r="ISP68" s="23"/>
      <c r="ISQ68" s="23"/>
      <c r="ISR68" s="23"/>
      <c r="ISS68" s="23"/>
      <c r="IST68" s="23"/>
      <c r="ISU68" s="23"/>
      <c r="ISV68" s="23"/>
      <c r="ISW68" s="23"/>
      <c r="ISX68" s="23"/>
      <c r="ISY68" s="23"/>
      <c r="ISZ68" s="23"/>
      <c r="ITA68" s="23"/>
      <c r="ITB68" s="23"/>
      <c r="ITC68" s="23"/>
      <c r="ITD68" s="23"/>
      <c r="ITE68" s="23"/>
      <c r="ITF68" s="23"/>
      <c r="ITG68" s="23"/>
      <c r="ITH68" s="23"/>
      <c r="ITI68" s="23"/>
      <c r="ITJ68" s="23"/>
      <c r="ITK68" s="23"/>
      <c r="ITL68" s="23"/>
      <c r="ITM68" s="23"/>
      <c r="ITN68" s="23"/>
      <c r="ITO68" s="23"/>
      <c r="ITP68" s="23"/>
      <c r="ITQ68" s="23"/>
      <c r="ITR68" s="23"/>
      <c r="ITS68" s="23"/>
      <c r="ITT68" s="23"/>
      <c r="ITU68" s="23"/>
      <c r="ITV68" s="23"/>
      <c r="ITW68" s="23"/>
      <c r="ITX68" s="23"/>
      <c r="ITY68" s="23"/>
      <c r="ITZ68" s="23"/>
      <c r="IUA68" s="23"/>
      <c r="IUB68" s="23"/>
      <c r="IUC68" s="23"/>
      <c r="IUD68" s="23"/>
      <c r="IUE68" s="23"/>
      <c r="IUF68" s="23"/>
      <c r="IUG68" s="23"/>
      <c r="IUH68" s="23"/>
      <c r="IUI68" s="23"/>
      <c r="IUJ68" s="23"/>
      <c r="IUK68" s="23"/>
      <c r="IUL68" s="23"/>
      <c r="IUM68" s="23"/>
      <c r="IUN68" s="23"/>
      <c r="IUO68" s="23"/>
      <c r="IUP68" s="23"/>
      <c r="IUQ68" s="23"/>
      <c r="IUR68" s="23"/>
      <c r="IUS68" s="23"/>
      <c r="IUT68" s="23"/>
      <c r="IUU68" s="23"/>
      <c r="IUV68" s="23"/>
      <c r="IUW68" s="23"/>
      <c r="IUX68" s="23"/>
      <c r="IUY68" s="23"/>
      <c r="IUZ68" s="23"/>
      <c r="IVA68" s="23"/>
      <c r="IVB68" s="23"/>
      <c r="IVC68" s="23"/>
      <c r="IVD68" s="23"/>
      <c r="IVE68" s="23"/>
      <c r="IVF68" s="23"/>
      <c r="IVG68" s="23"/>
      <c r="IVH68" s="23"/>
      <c r="IVI68" s="23"/>
      <c r="IVJ68" s="23"/>
      <c r="IVK68" s="23"/>
      <c r="IVL68" s="23"/>
      <c r="IVM68" s="23"/>
      <c r="IVN68" s="23"/>
      <c r="IVO68" s="23"/>
      <c r="IVP68" s="23"/>
      <c r="IVQ68" s="23"/>
      <c r="IVR68" s="23"/>
      <c r="IVS68" s="23"/>
      <c r="IVT68" s="23"/>
      <c r="IVU68" s="23"/>
      <c r="IVV68" s="23"/>
      <c r="IVW68" s="23"/>
      <c r="IVX68" s="23"/>
      <c r="IVY68" s="23"/>
      <c r="IVZ68" s="23"/>
      <c r="IWA68" s="23"/>
      <c r="IWB68" s="23"/>
      <c r="IWC68" s="23"/>
      <c r="IWD68" s="23"/>
      <c r="IWE68" s="23"/>
      <c r="IWF68" s="23"/>
      <c r="IWG68" s="23"/>
      <c r="IWH68" s="23"/>
      <c r="IWI68" s="23"/>
      <c r="IWJ68" s="23"/>
      <c r="IWK68" s="23"/>
      <c r="IWL68" s="23"/>
      <c r="IWM68" s="23"/>
      <c r="IWN68" s="23"/>
      <c r="IWO68" s="23"/>
      <c r="IWP68" s="23"/>
      <c r="IWQ68" s="23"/>
      <c r="IWR68" s="23"/>
      <c r="IWS68" s="23"/>
      <c r="IWT68" s="23"/>
      <c r="IWU68" s="23"/>
      <c r="IWV68" s="23"/>
      <c r="IWW68" s="23"/>
      <c r="IWX68" s="23"/>
      <c r="IWY68" s="23"/>
      <c r="IWZ68" s="23"/>
      <c r="IXA68" s="23"/>
      <c r="IXB68" s="23"/>
      <c r="IXC68" s="23"/>
      <c r="IXD68" s="23"/>
      <c r="IXE68" s="23"/>
      <c r="IXF68" s="23"/>
      <c r="IXG68" s="23"/>
      <c r="IXH68" s="23"/>
      <c r="IXI68" s="23"/>
      <c r="IXJ68" s="23"/>
      <c r="IXK68" s="23"/>
      <c r="IXL68" s="23"/>
      <c r="IXM68" s="23"/>
      <c r="IXN68" s="23"/>
      <c r="IXO68" s="23"/>
      <c r="IXP68" s="23"/>
      <c r="IXQ68" s="23"/>
      <c r="IXR68" s="23"/>
      <c r="IXS68" s="23"/>
      <c r="IXT68" s="23"/>
      <c r="IXU68" s="23"/>
      <c r="IXV68" s="23"/>
      <c r="IXW68" s="23"/>
      <c r="IXX68" s="23"/>
      <c r="IXY68" s="23"/>
      <c r="IXZ68" s="23"/>
      <c r="IYA68" s="23"/>
      <c r="IYB68" s="23"/>
      <c r="IYC68" s="23"/>
      <c r="IYD68" s="23"/>
      <c r="IYE68" s="23"/>
      <c r="IYF68" s="23"/>
      <c r="IYG68" s="23"/>
      <c r="IYH68" s="23"/>
      <c r="IYI68" s="23"/>
      <c r="IYJ68" s="23"/>
      <c r="IYK68" s="23"/>
      <c r="IYL68" s="23"/>
      <c r="IYM68" s="23"/>
      <c r="IYN68" s="23"/>
      <c r="IYO68" s="23"/>
      <c r="IYP68" s="23"/>
      <c r="IYQ68" s="23"/>
      <c r="IYR68" s="23"/>
      <c r="IYS68" s="23"/>
      <c r="IYT68" s="23"/>
      <c r="IYU68" s="23"/>
      <c r="IYV68" s="23"/>
      <c r="IYW68" s="23"/>
      <c r="IYX68" s="23"/>
      <c r="IYY68" s="23"/>
      <c r="IYZ68" s="23"/>
      <c r="IZA68" s="23"/>
      <c r="IZB68" s="23"/>
      <c r="IZC68" s="23"/>
      <c r="IZD68" s="23"/>
      <c r="IZE68" s="23"/>
      <c r="IZF68" s="23"/>
      <c r="IZG68" s="23"/>
      <c r="IZH68" s="23"/>
      <c r="IZI68" s="23"/>
      <c r="IZJ68" s="23"/>
      <c r="IZK68" s="23"/>
      <c r="IZL68" s="23"/>
      <c r="IZM68" s="23"/>
      <c r="IZN68" s="23"/>
      <c r="IZO68" s="23"/>
      <c r="IZP68" s="23"/>
      <c r="IZQ68" s="23"/>
      <c r="IZR68" s="23"/>
      <c r="IZS68" s="23"/>
      <c r="IZT68" s="23"/>
      <c r="IZU68" s="23"/>
      <c r="IZV68" s="23"/>
      <c r="IZW68" s="23"/>
      <c r="IZX68" s="23"/>
      <c r="IZY68" s="23"/>
      <c r="IZZ68" s="23"/>
      <c r="JAA68" s="23"/>
      <c r="JAB68" s="23"/>
      <c r="JAC68" s="23"/>
      <c r="JAD68" s="23"/>
      <c r="JAE68" s="23"/>
      <c r="JAF68" s="23"/>
      <c r="JAG68" s="23"/>
      <c r="JAH68" s="23"/>
      <c r="JAI68" s="23"/>
      <c r="JAJ68" s="23"/>
      <c r="JAK68" s="23"/>
      <c r="JAL68" s="23"/>
      <c r="JAM68" s="23"/>
      <c r="JAN68" s="23"/>
      <c r="JAO68" s="23"/>
      <c r="JAP68" s="23"/>
      <c r="JAQ68" s="23"/>
      <c r="JAR68" s="23"/>
      <c r="JAS68" s="23"/>
      <c r="JAT68" s="23"/>
      <c r="JAU68" s="23"/>
      <c r="JAV68" s="23"/>
      <c r="JAW68" s="23"/>
      <c r="JAX68" s="23"/>
      <c r="JAY68" s="23"/>
      <c r="JAZ68" s="23"/>
      <c r="JBA68" s="23"/>
      <c r="JBB68" s="23"/>
      <c r="JBC68" s="23"/>
      <c r="JBD68" s="23"/>
      <c r="JBE68" s="23"/>
      <c r="JBF68" s="23"/>
      <c r="JBG68" s="23"/>
      <c r="JBH68" s="23"/>
      <c r="JBI68" s="23"/>
      <c r="JBJ68" s="23"/>
      <c r="JBK68" s="23"/>
      <c r="JBL68" s="23"/>
      <c r="JBM68" s="23"/>
      <c r="JBN68" s="23"/>
      <c r="JBO68" s="23"/>
      <c r="JBP68" s="23"/>
      <c r="JBQ68" s="23"/>
      <c r="JBR68" s="23"/>
      <c r="JBS68" s="23"/>
      <c r="JBT68" s="23"/>
      <c r="JBU68" s="23"/>
      <c r="JBV68" s="23"/>
      <c r="JBW68" s="23"/>
      <c r="JBX68" s="23"/>
      <c r="JBY68" s="23"/>
      <c r="JBZ68" s="23"/>
      <c r="JCA68" s="23"/>
      <c r="JCB68" s="23"/>
      <c r="JCC68" s="23"/>
      <c r="JCD68" s="23"/>
      <c r="JCE68" s="23"/>
      <c r="JCF68" s="23"/>
      <c r="JCG68" s="23"/>
      <c r="JCH68" s="23"/>
      <c r="JCI68" s="23"/>
      <c r="JCJ68" s="23"/>
      <c r="JCK68" s="23"/>
      <c r="JCL68" s="23"/>
      <c r="JCM68" s="23"/>
      <c r="JCN68" s="23"/>
      <c r="JCO68" s="23"/>
      <c r="JCP68" s="23"/>
      <c r="JCQ68" s="23"/>
      <c r="JCR68" s="23"/>
      <c r="JCS68" s="23"/>
      <c r="JCT68" s="23"/>
      <c r="JCU68" s="23"/>
      <c r="JCV68" s="23"/>
      <c r="JCW68" s="23"/>
      <c r="JCX68" s="23"/>
      <c r="JCY68" s="23"/>
      <c r="JCZ68" s="23"/>
      <c r="JDA68" s="23"/>
      <c r="JDB68" s="23"/>
      <c r="JDC68" s="23"/>
      <c r="JDD68" s="23"/>
      <c r="JDE68" s="23"/>
      <c r="JDF68" s="23"/>
      <c r="JDG68" s="23"/>
      <c r="JDH68" s="23"/>
      <c r="JDI68" s="23"/>
      <c r="JDJ68" s="23"/>
      <c r="JDK68" s="23"/>
      <c r="JDL68" s="23"/>
      <c r="JDM68" s="23"/>
      <c r="JDN68" s="23"/>
      <c r="JDO68" s="23"/>
      <c r="JDP68" s="23"/>
      <c r="JDQ68" s="23"/>
      <c r="JDR68" s="23"/>
      <c r="JDS68" s="23"/>
      <c r="JDT68" s="23"/>
      <c r="JDU68" s="23"/>
      <c r="JDV68" s="23"/>
      <c r="JDW68" s="23"/>
      <c r="JDX68" s="23"/>
      <c r="JDY68" s="23"/>
      <c r="JDZ68" s="23"/>
      <c r="JEA68" s="23"/>
      <c r="JEB68" s="23"/>
      <c r="JEC68" s="23"/>
      <c r="JED68" s="23"/>
      <c r="JEE68" s="23"/>
      <c r="JEF68" s="23"/>
      <c r="JEG68" s="23"/>
      <c r="JEH68" s="23"/>
      <c r="JEI68" s="23"/>
      <c r="JEJ68" s="23"/>
      <c r="JEK68" s="23"/>
      <c r="JEL68" s="23"/>
      <c r="JEM68" s="23"/>
      <c r="JEN68" s="23"/>
      <c r="JEO68" s="23"/>
      <c r="JEP68" s="23"/>
      <c r="JEQ68" s="23"/>
      <c r="JER68" s="23"/>
      <c r="JES68" s="23"/>
      <c r="JET68" s="23"/>
      <c r="JEU68" s="23"/>
      <c r="JEV68" s="23"/>
      <c r="JEW68" s="23"/>
      <c r="JEX68" s="23"/>
      <c r="JEY68" s="23"/>
      <c r="JEZ68" s="23"/>
      <c r="JFA68" s="23"/>
      <c r="JFB68" s="23"/>
      <c r="JFC68" s="23"/>
      <c r="JFD68" s="23"/>
      <c r="JFE68" s="23"/>
      <c r="JFF68" s="23"/>
      <c r="JFG68" s="23"/>
      <c r="JFH68" s="23"/>
      <c r="JFI68" s="23"/>
      <c r="JFJ68" s="23"/>
      <c r="JFK68" s="23"/>
      <c r="JFL68" s="23"/>
      <c r="JFM68" s="23"/>
      <c r="JFN68" s="23"/>
      <c r="JFO68" s="23"/>
      <c r="JFP68" s="23"/>
      <c r="JFQ68" s="23"/>
      <c r="JFR68" s="23"/>
      <c r="JFS68" s="23"/>
      <c r="JFT68" s="23"/>
      <c r="JFU68" s="23"/>
      <c r="JFV68" s="23"/>
      <c r="JFW68" s="23"/>
      <c r="JFX68" s="23"/>
      <c r="JFY68" s="23"/>
      <c r="JFZ68" s="23"/>
      <c r="JGA68" s="23"/>
      <c r="JGB68" s="23"/>
      <c r="JGC68" s="23"/>
      <c r="JGD68" s="23"/>
      <c r="JGE68" s="23"/>
      <c r="JGF68" s="23"/>
      <c r="JGG68" s="23"/>
      <c r="JGH68" s="23"/>
      <c r="JGI68" s="23"/>
      <c r="JGJ68" s="23"/>
      <c r="JGK68" s="23"/>
      <c r="JGL68" s="23"/>
      <c r="JGM68" s="23"/>
      <c r="JGN68" s="23"/>
      <c r="JGO68" s="23"/>
      <c r="JGP68" s="23"/>
      <c r="JGQ68" s="23"/>
      <c r="JGR68" s="23"/>
      <c r="JGS68" s="23"/>
      <c r="JGT68" s="23"/>
      <c r="JGU68" s="23"/>
      <c r="JGV68" s="23"/>
      <c r="JGW68" s="23"/>
      <c r="JGX68" s="23"/>
      <c r="JGY68" s="23"/>
      <c r="JGZ68" s="23"/>
      <c r="JHA68" s="23"/>
      <c r="JHB68" s="23"/>
      <c r="JHC68" s="23"/>
      <c r="JHD68" s="23"/>
      <c r="JHE68" s="23"/>
      <c r="JHF68" s="23"/>
      <c r="JHG68" s="23"/>
      <c r="JHH68" s="23"/>
      <c r="JHI68" s="23"/>
      <c r="JHJ68" s="23"/>
      <c r="JHK68" s="23"/>
      <c r="JHL68" s="23"/>
      <c r="JHM68" s="23"/>
      <c r="JHN68" s="23"/>
      <c r="JHO68" s="23"/>
      <c r="JHP68" s="23"/>
      <c r="JHQ68" s="23"/>
      <c r="JHR68" s="23"/>
      <c r="JHS68" s="23"/>
      <c r="JHT68" s="23"/>
      <c r="JHU68" s="23"/>
      <c r="JHV68" s="23"/>
      <c r="JHW68" s="23"/>
      <c r="JHX68" s="23"/>
      <c r="JHY68" s="23"/>
      <c r="JHZ68" s="23"/>
      <c r="JIA68" s="23"/>
      <c r="JIB68" s="23"/>
      <c r="JIC68" s="23"/>
      <c r="JID68" s="23"/>
      <c r="JIE68" s="23"/>
      <c r="JIF68" s="23"/>
      <c r="JIG68" s="23"/>
      <c r="JIH68" s="23"/>
      <c r="JII68" s="23"/>
      <c r="JIJ68" s="23"/>
      <c r="JIK68" s="23"/>
      <c r="JIL68" s="23"/>
      <c r="JIM68" s="23"/>
      <c r="JIN68" s="23"/>
      <c r="JIO68" s="23"/>
      <c r="JIP68" s="23"/>
      <c r="JIQ68" s="23"/>
      <c r="JIR68" s="23"/>
      <c r="JIS68" s="23"/>
      <c r="JIT68" s="23"/>
      <c r="JIU68" s="23"/>
      <c r="JIV68" s="23"/>
      <c r="JIW68" s="23"/>
      <c r="JIX68" s="23"/>
      <c r="JIY68" s="23"/>
      <c r="JIZ68" s="23"/>
      <c r="JJA68" s="23"/>
      <c r="JJB68" s="23"/>
      <c r="JJC68" s="23"/>
      <c r="JJD68" s="23"/>
      <c r="JJE68" s="23"/>
      <c r="JJF68" s="23"/>
      <c r="JJG68" s="23"/>
      <c r="JJH68" s="23"/>
      <c r="JJI68" s="23"/>
      <c r="JJJ68" s="23"/>
      <c r="JJK68" s="23"/>
      <c r="JJL68" s="23"/>
      <c r="JJM68" s="23"/>
      <c r="JJN68" s="23"/>
      <c r="JJO68" s="23"/>
      <c r="JJP68" s="23"/>
      <c r="JJQ68" s="23"/>
      <c r="JJR68" s="23"/>
      <c r="JJS68" s="23"/>
      <c r="JJT68" s="23"/>
      <c r="JJU68" s="23"/>
      <c r="JJV68" s="23"/>
      <c r="JJW68" s="23"/>
      <c r="JJX68" s="23"/>
      <c r="JJY68" s="23"/>
      <c r="JJZ68" s="23"/>
      <c r="JKA68" s="23"/>
      <c r="JKB68" s="23"/>
      <c r="JKC68" s="23"/>
      <c r="JKD68" s="23"/>
      <c r="JKE68" s="23"/>
      <c r="JKF68" s="23"/>
      <c r="JKG68" s="23"/>
      <c r="JKH68" s="23"/>
      <c r="JKI68" s="23"/>
      <c r="JKJ68" s="23"/>
      <c r="JKK68" s="23"/>
      <c r="JKL68" s="23"/>
      <c r="JKM68" s="23"/>
      <c r="JKN68" s="23"/>
      <c r="JKO68" s="23"/>
      <c r="JKP68" s="23"/>
      <c r="JKQ68" s="23"/>
      <c r="JKR68" s="23"/>
      <c r="JKS68" s="23"/>
      <c r="JKT68" s="23"/>
      <c r="JKU68" s="23"/>
      <c r="JKV68" s="23"/>
      <c r="JKW68" s="23"/>
      <c r="JKX68" s="23"/>
      <c r="JKY68" s="23"/>
      <c r="JKZ68" s="23"/>
      <c r="JLA68" s="23"/>
      <c r="JLB68" s="23"/>
      <c r="JLC68" s="23"/>
      <c r="JLD68" s="23"/>
      <c r="JLE68" s="23"/>
      <c r="JLF68" s="23"/>
      <c r="JLG68" s="23"/>
      <c r="JLH68" s="23"/>
      <c r="JLI68" s="23"/>
      <c r="JLJ68" s="23"/>
      <c r="JLK68" s="23"/>
      <c r="JLL68" s="23"/>
      <c r="JLM68" s="23"/>
      <c r="JLN68" s="23"/>
      <c r="JLO68" s="23"/>
      <c r="JLP68" s="23"/>
      <c r="JLQ68" s="23"/>
      <c r="JLR68" s="23"/>
      <c r="JLS68" s="23"/>
      <c r="JLT68" s="23"/>
      <c r="JLU68" s="23"/>
      <c r="JLV68" s="23"/>
      <c r="JLW68" s="23"/>
      <c r="JLX68" s="23"/>
      <c r="JLY68" s="23"/>
      <c r="JLZ68" s="23"/>
      <c r="JMA68" s="23"/>
      <c r="JMB68" s="23"/>
      <c r="JMC68" s="23"/>
      <c r="JMD68" s="23"/>
      <c r="JME68" s="23"/>
      <c r="JMF68" s="23"/>
      <c r="JMG68" s="23"/>
      <c r="JMH68" s="23"/>
      <c r="JMI68" s="23"/>
      <c r="JMJ68" s="23"/>
      <c r="JMK68" s="23"/>
      <c r="JML68" s="23"/>
      <c r="JMM68" s="23"/>
      <c r="JMN68" s="23"/>
      <c r="JMO68" s="23"/>
      <c r="JMP68" s="23"/>
      <c r="JMQ68" s="23"/>
      <c r="JMR68" s="23"/>
      <c r="JMS68" s="23"/>
      <c r="JMT68" s="23"/>
      <c r="JMU68" s="23"/>
      <c r="JMV68" s="23"/>
      <c r="JMW68" s="23"/>
      <c r="JMX68" s="23"/>
      <c r="JMY68" s="23"/>
      <c r="JMZ68" s="23"/>
      <c r="JNA68" s="23"/>
      <c r="JNB68" s="23"/>
      <c r="JNC68" s="23"/>
      <c r="JND68" s="23"/>
      <c r="JNE68" s="23"/>
      <c r="JNF68" s="23"/>
      <c r="JNG68" s="23"/>
      <c r="JNH68" s="23"/>
      <c r="JNI68" s="23"/>
      <c r="JNJ68" s="23"/>
      <c r="JNK68" s="23"/>
      <c r="JNL68" s="23"/>
      <c r="JNM68" s="23"/>
      <c r="JNN68" s="23"/>
      <c r="JNO68" s="23"/>
      <c r="JNP68" s="23"/>
      <c r="JNQ68" s="23"/>
      <c r="JNR68" s="23"/>
      <c r="JNS68" s="23"/>
      <c r="JNT68" s="23"/>
      <c r="JNU68" s="23"/>
      <c r="JNV68" s="23"/>
      <c r="JNW68" s="23"/>
      <c r="JNX68" s="23"/>
      <c r="JNY68" s="23"/>
      <c r="JNZ68" s="23"/>
      <c r="JOA68" s="23"/>
      <c r="JOB68" s="23"/>
      <c r="JOC68" s="23"/>
      <c r="JOD68" s="23"/>
      <c r="JOE68" s="23"/>
      <c r="JOF68" s="23"/>
      <c r="JOG68" s="23"/>
      <c r="JOH68" s="23"/>
      <c r="JOI68" s="23"/>
      <c r="JOJ68" s="23"/>
      <c r="JOK68" s="23"/>
      <c r="JOL68" s="23"/>
      <c r="JOM68" s="23"/>
      <c r="JON68" s="23"/>
      <c r="JOO68" s="23"/>
      <c r="JOP68" s="23"/>
      <c r="JOQ68" s="23"/>
      <c r="JOR68" s="23"/>
      <c r="JOS68" s="23"/>
      <c r="JOT68" s="23"/>
      <c r="JOU68" s="23"/>
      <c r="JOV68" s="23"/>
      <c r="JOW68" s="23"/>
      <c r="JOX68" s="23"/>
      <c r="JOY68" s="23"/>
      <c r="JOZ68" s="23"/>
      <c r="JPA68" s="23"/>
      <c r="JPB68" s="23"/>
      <c r="JPC68" s="23"/>
      <c r="JPD68" s="23"/>
      <c r="JPE68" s="23"/>
      <c r="JPF68" s="23"/>
      <c r="JPG68" s="23"/>
      <c r="JPH68" s="23"/>
      <c r="JPI68" s="23"/>
      <c r="JPJ68" s="23"/>
      <c r="JPK68" s="23"/>
      <c r="JPL68" s="23"/>
      <c r="JPM68" s="23"/>
      <c r="JPN68" s="23"/>
      <c r="JPO68" s="23"/>
      <c r="JPP68" s="23"/>
      <c r="JPQ68" s="23"/>
      <c r="JPR68" s="23"/>
      <c r="JPS68" s="23"/>
      <c r="JPT68" s="23"/>
      <c r="JPU68" s="23"/>
      <c r="JPV68" s="23"/>
      <c r="JPW68" s="23"/>
      <c r="JPX68" s="23"/>
      <c r="JPY68" s="23"/>
      <c r="JPZ68" s="23"/>
      <c r="JQA68" s="23"/>
      <c r="JQB68" s="23"/>
      <c r="JQC68" s="23"/>
      <c r="JQD68" s="23"/>
      <c r="JQE68" s="23"/>
      <c r="JQF68" s="23"/>
      <c r="JQG68" s="23"/>
      <c r="JQH68" s="23"/>
      <c r="JQI68" s="23"/>
      <c r="JQJ68" s="23"/>
      <c r="JQK68" s="23"/>
      <c r="JQL68" s="23"/>
      <c r="JQM68" s="23"/>
      <c r="JQN68" s="23"/>
      <c r="JQO68" s="23"/>
      <c r="JQP68" s="23"/>
      <c r="JQQ68" s="23"/>
      <c r="JQR68" s="23"/>
      <c r="JQS68" s="23"/>
      <c r="JQT68" s="23"/>
      <c r="JQU68" s="23"/>
      <c r="JQV68" s="23"/>
      <c r="JQW68" s="23"/>
      <c r="JQX68" s="23"/>
      <c r="JQY68" s="23"/>
      <c r="JQZ68" s="23"/>
      <c r="JRA68" s="23"/>
      <c r="JRB68" s="23"/>
      <c r="JRC68" s="23"/>
      <c r="JRD68" s="23"/>
      <c r="JRE68" s="23"/>
      <c r="JRF68" s="23"/>
      <c r="JRG68" s="23"/>
      <c r="JRH68" s="23"/>
      <c r="JRI68" s="23"/>
      <c r="JRJ68" s="23"/>
      <c r="JRK68" s="23"/>
      <c r="JRL68" s="23"/>
      <c r="JRM68" s="23"/>
      <c r="JRN68" s="23"/>
      <c r="JRO68" s="23"/>
      <c r="JRP68" s="23"/>
      <c r="JRQ68" s="23"/>
      <c r="JRR68" s="23"/>
      <c r="JRS68" s="23"/>
      <c r="JRT68" s="23"/>
      <c r="JRU68" s="23"/>
      <c r="JRV68" s="23"/>
      <c r="JRW68" s="23"/>
      <c r="JRX68" s="23"/>
      <c r="JRY68" s="23"/>
      <c r="JRZ68" s="23"/>
      <c r="JSA68" s="23"/>
      <c r="JSB68" s="23"/>
      <c r="JSC68" s="23"/>
      <c r="JSD68" s="23"/>
      <c r="JSE68" s="23"/>
      <c r="JSF68" s="23"/>
      <c r="JSG68" s="23"/>
      <c r="JSH68" s="23"/>
      <c r="JSI68" s="23"/>
      <c r="JSJ68" s="23"/>
      <c r="JSK68" s="23"/>
      <c r="JSL68" s="23"/>
      <c r="JSM68" s="23"/>
      <c r="JSN68" s="23"/>
      <c r="JSO68" s="23"/>
      <c r="JSP68" s="23"/>
      <c r="JSQ68" s="23"/>
      <c r="JSR68" s="23"/>
      <c r="JSS68" s="23"/>
      <c r="JST68" s="23"/>
      <c r="JSU68" s="23"/>
      <c r="JSV68" s="23"/>
      <c r="JSW68" s="23"/>
      <c r="JSX68" s="23"/>
      <c r="JSY68" s="23"/>
      <c r="JSZ68" s="23"/>
      <c r="JTA68" s="23"/>
      <c r="JTB68" s="23"/>
      <c r="JTC68" s="23"/>
      <c r="JTD68" s="23"/>
      <c r="JTE68" s="23"/>
      <c r="JTF68" s="23"/>
      <c r="JTG68" s="23"/>
      <c r="JTH68" s="23"/>
      <c r="JTI68" s="23"/>
      <c r="JTJ68" s="23"/>
      <c r="JTK68" s="23"/>
      <c r="JTL68" s="23"/>
      <c r="JTM68" s="23"/>
      <c r="JTN68" s="23"/>
      <c r="JTO68" s="23"/>
      <c r="JTP68" s="23"/>
      <c r="JTQ68" s="23"/>
      <c r="JTR68" s="23"/>
      <c r="JTS68" s="23"/>
      <c r="JTT68" s="23"/>
      <c r="JTU68" s="23"/>
      <c r="JTV68" s="23"/>
      <c r="JTW68" s="23"/>
      <c r="JTX68" s="23"/>
      <c r="JTY68" s="23"/>
      <c r="JTZ68" s="23"/>
      <c r="JUA68" s="23"/>
      <c r="JUB68" s="23"/>
      <c r="JUC68" s="23"/>
      <c r="JUD68" s="23"/>
      <c r="JUE68" s="23"/>
      <c r="JUF68" s="23"/>
      <c r="JUG68" s="23"/>
      <c r="JUH68" s="23"/>
      <c r="JUI68" s="23"/>
      <c r="JUJ68" s="23"/>
      <c r="JUK68" s="23"/>
      <c r="JUL68" s="23"/>
      <c r="JUM68" s="23"/>
      <c r="JUN68" s="23"/>
      <c r="JUO68" s="23"/>
      <c r="JUP68" s="23"/>
      <c r="JUQ68" s="23"/>
      <c r="JUR68" s="23"/>
      <c r="JUS68" s="23"/>
      <c r="JUT68" s="23"/>
      <c r="JUU68" s="23"/>
      <c r="JUV68" s="23"/>
      <c r="JUW68" s="23"/>
      <c r="JUX68" s="23"/>
      <c r="JUY68" s="23"/>
      <c r="JUZ68" s="23"/>
      <c r="JVA68" s="23"/>
      <c r="JVB68" s="23"/>
      <c r="JVC68" s="23"/>
      <c r="JVD68" s="23"/>
      <c r="JVE68" s="23"/>
      <c r="JVF68" s="23"/>
      <c r="JVG68" s="23"/>
      <c r="JVH68" s="23"/>
      <c r="JVI68" s="23"/>
      <c r="JVJ68" s="23"/>
      <c r="JVK68" s="23"/>
      <c r="JVL68" s="23"/>
      <c r="JVM68" s="23"/>
      <c r="JVN68" s="23"/>
      <c r="JVO68" s="23"/>
      <c r="JVP68" s="23"/>
      <c r="JVQ68" s="23"/>
      <c r="JVR68" s="23"/>
      <c r="JVS68" s="23"/>
      <c r="JVT68" s="23"/>
      <c r="JVU68" s="23"/>
      <c r="JVV68" s="23"/>
      <c r="JVW68" s="23"/>
      <c r="JVX68" s="23"/>
      <c r="JVY68" s="23"/>
      <c r="JVZ68" s="23"/>
      <c r="JWA68" s="23"/>
      <c r="JWB68" s="23"/>
      <c r="JWC68" s="23"/>
      <c r="JWD68" s="23"/>
      <c r="JWE68" s="23"/>
      <c r="JWF68" s="23"/>
      <c r="JWG68" s="23"/>
      <c r="JWH68" s="23"/>
      <c r="JWI68" s="23"/>
      <c r="JWJ68" s="23"/>
      <c r="JWK68" s="23"/>
      <c r="JWL68" s="23"/>
      <c r="JWM68" s="23"/>
      <c r="JWN68" s="23"/>
      <c r="JWO68" s="23"/>
      <c r="JWP68" s="23"/>
      <c r="JWQ68" s="23"/>
      <c r="JWR68" s="23"/>
      <c r="JWS68" s="23"/>
      <c r="JWT68" s="23"/>
      <c r="JWU68" s="23"/>
      <c r="JWV68" s="23"/>
      <c r="JWW68" s="23"/>
      <c r="JWX68" s="23"/>
      <c r="JWY68" s="23"/>
      <c r="JWZ68" s="23"/>
      <c r="JXA68" s="23"/>
      <c r="JXB68" s="23"/>
      <c r="JXC68" s="23"/>
      <c r="JXD68" s="23"/>
      <c r="JXE68" s="23"/>
      <c r="JXF68" s="23"/>
      <c r="JXG68" s="23"/>
      <c r="JXH68" s="23"/>
      <c r="JXI68" s="23"/>
      <c r="JXJ68" s="23"/>
      <c r="JXK68" s="23"/>
      <c r="JXL68" s="23"/>
      <c r="JXM68" s="23"/>
      <c r="JXN68" s="23"/>
      <c r="JXO68" s="23"/>
      <c r="JXP68" s="23"/>
      <c r="JXQ68" s="23"/>
      <c r="JXR68" s="23"/>
      <c r="JXS68" s="23"/>
      <c r="JXT68" s="23"/>
      <c r="JXU68" s="23"/>
      <c r="JXV68" s="23"/>
      <c r="JXW68" s="23"/>
      <c r="JXX68" s="23"/>
      <c r="JXY68" s="23"/>
      <c r="JXZ68" s="23"/>
      <c r="JYA68" s="23"/>
      <c r="JYB68" s="23"/>
      <c r="JYC68" s="23"/>
      <c r="JYD68" s="23"/>
      <c r="JYE68" s="23"/>
      <c r="JYF68" s="23"/>
      <c r="JYG68" s="23"/>
      <c r="JYH68" s="23"/>
      <c r="JYI68" s="23"/>
      <c r="JYJ68" s="23"/>
      <c r="JYK68" s="23"/>
      <c r="JYL68" s="23"/>
      <c r="JYM68" s="23"/>
      <c r="JYN68" s="23"/>
      <c r="JYO68" s="23"/>
      <c r="JYP68" s="23"/>
      <c r="JYQ68" s="23"/>
      <c r="JYR68" s="23"/>
      <c r="JYS68" s="23"/>
      <c r="JYT68" s="23"/>
      <c r="JYU68" s="23"/>
      <c r="JYV68" s="23"/>
      <c r="JYW68" s="23"/>
      <c r="JYX68" s="23"/>
      <c r="JYY68" s="23"/>
      <c r="JYZ68" s="23"/>
      <c r="JZA68" s="23"/>
      <c r="JZB68" s="23"/>
      <c r="JZC68" s="23"/>
      <c r="JZD68" s="23"/>
      <c r="JZE68" s="23"/>
      <c r="JZF68" s="23"/>
      <c r="JZG68" s="23"/>
      <c r="JZH68" s="23"/>
      <c r="JZI68" s="23"/>
      <c r="JZJ68" s="23"/>
      <c r="JZK68" s="23"/>
      <c r="JZL68" s="23"/>
      <c r="JZM68" s="23"/>
      <c r="JZN68" s="23"/>
      <c r="JZO68" s="23"/>
      <c r="JZP68" s="23"/>
      <c r="JZQ68" s="23"/>
      <c r="JZR68" s="23"/>
      <c r="JZS68" s="23"/>
      <c r="JZT68" s="23"/>
      <c r="JZU68" s="23"/>
      <c r="JZV68" s="23"/>
      <c r="JZW68" s="23"/>
      <c r="JZX68" s="23"/>
      <c r="JZY68" s="23"/>
      <c r="JZZ68" s="23"/>
      <c r="KAA68" s="23"/>
      <c r="KAB68" s="23"/>
      <c r="KAC68" s="23"/>
      <c r="KAD68" s="23"/>
      <c r="KAE68" s="23"/>
      <c r="KAF68" s="23"/>
      <c r="KAG68" s="23"/>
      <c r="KAH68" s="23"/>
      <c r="KAI68" s="23"/>
      <c r="KAJ68" s="23"/>
      <c r="KAK68" s="23"/>
      <c r="KAL68" s="23"/>
      <c r="KAM68" s="23"/>
      <c r="KAN68" s="23"/>
      <c r="KAO68" s="23"/>
      <c r="KAP68" s="23"/>
      <c r="KAQ68" s="23"/>
      <c r="KAR68" s="23"/>
      <c r="KAS68" s="23"/>
      <c r="KAT68" s="23"/>
      <c r="KAU68" s="23"/>
      <c r="KAV68" s="23"/>
      <c r="KAW68" s="23"/>
      <c r="KAX68" s="23"/>
      <c r="KAY68" s="23"/>
      <c r="KAZ68" s="23"/>
      <c r="KBA68" s="23"/>
      <c r="KBB68" s="23"/>
      <c r="KBC68" s="23"/>
      <c r="KBD68" s="23"/>
      <c r="KBE68" s="23"/>
      <c r="KBF68" s="23"/>
      <c r="KBG68" s="23"/>
      <c r="KBH68" s="23"/>
      <c r="KBI68" s="23"/>
      <c r="KBJ68" s="23"/>
      <c r="KBK68" s="23"/>
      <c r="KBL68" s="23"/>
      <c r="KBM68" s="23"/>
      <c r="KBN68" s="23"/>
      <c r="KBO68" s="23"/>
      <c r="KBP68" s="23"/>
      <c r="KBQ68" s="23"/>
      <c r="KBR68" s="23"/>
      <c r="KBS68" s="23"/>
      <c r="KBT68" s="23"/>
      <c r="KBU68" s="23"/>
      <c r="KBV68" s="23"/>
      <c r="KBW68" s="23"/>
      <c r="KBX68" s="23"/>
      <c r="KBY68" s="23"/>
      <c r="KBZ68" s="23"/>
      <c r="KCA68" s="23"/>
      <c r="KCB68" s="23"/>
      <c r="KCC68" s="23"/>
      <c r="KCD68" s="23"/>
      <c r="KCE68" s="23"/>
      <c r="KCF68" s="23"/>
      <c r="KCG68" s="23"/>
      <c r="KCH68" s="23"/>
      <c r="KCI68" s="23"/>
      <c r="KCJ68" s="23"/>
      <c r="KCK68" s="23"/>
      <c r="KCL68" s="23"/>
      <c r="KCM68" s="23"/>
      <c r="KCN68" s="23"/>
      <c r="KCO68" s="23"/>
      <c r="KCP68" s="23"/>
      <c r="KCQ68" s="23"/>
      <c r="KCR68" s="23"/>
      <c r="KCS68" s="23"/>
      <c r="KCT68" s="23"/>
      <c r="KCU68" s="23"/>
      <c r="KCV68" s="23"/>
      <c r="KCW68" s="23"/>
      <c r="KCX68" s="23"/>
      <c r="KCY68" s="23"/>
      <c r="KCZ68" s="23"/>
      <c r="KDA68" s="23"/>
      <c r="KDB68" s="23"/>
      <c r="KDC68" s="23"/>
      <c r="KDD68" s="23"/>
      <c r="KDE68" s="23"/>
      <c r="KDF68" s="23"/>
      <c r="KDG68" s="23"/>
      <c r="KDH68" s="23"/>
      <c r="KDI68" s="23"/>
      <c r="KDJ68" s="23"/>
      <c r="KDK68" s="23"/>
      <c r="KDL68" s="23"/>
      <c r="KDM68" s="23"/>
      <c r="KDN68" s="23"/>
      <c r="KDO68" s="23"/>
      <c r="KDP68" s="23"/>
      <c r="KDQ68" s="23"/>
      <c r="KDR68" s="23"/>
      <c r="KDS68" s="23"/>
      <c r="KDT68" s="23"/>
      <c r="KDU68" s="23"/>
      <c r="KDV68" s="23"/>
      <c r="KDW68" s="23"/>
      <c r="KDX68" s="23"/>
      <c r="KDY68" s="23"/>
      <c r="KDZ68" s="23"/>
      <c r="KEA68" s="23"/>
      <c r="KEB68" s="23"/>
      <c r="KEC68" s="23"/>
      <c r="KED68" s="23"/>
      <c r="KEE68" s="23"/>
      <c r="KEF68" s="23"/>
      <c r="KEG68" s="23"/>
      <c r="KEH68" s="23"/>
      <c r="KEI68" s="23"/>
      <c r="KEJ68" s="23"/>
      <c r="KEK68" s="23"/>
      <c r="KEL68" s="23"/>
      <c r="KEM68" s="23"/>
      <c r="KEN68" s="23"/>
      <c r="KEO68" s="23"/>
      <c r="KEP68" s="23"/>
      <c r="KEQ68" s="23"/>
      <c r="KER68" s="23"/>
      <c r="KES68" s="23"/>
      <c r="KET68" s="23"/>
      <c r="KEU68" s="23"/>
      <c r="KEV68" s="23"/>
      <c r="KEW68" s="23"/>
      <c r="KEX68" s="23"/>
      <c r="KEY68" s="23"/>
      <c r="KEZ68" s="23"/>
      <c r="KFA68" s="23"/>
      <c r="KFB68" s="23"/>
      <c r="KFC68" s="23"/>
      <c r="KFD68" s="23"/>
      <c r="KFE68" s="23"/>
      <c r="KFF68" s="23"/>
      <c r="KFG68" s="23"/>
      <c r="KFH68" s="23"/>
      <c r="KFI68" s="23"/>
      <c r="KFJ68" s="23"/>
      <c r="KFK68" s="23"/>
      <c r="KFL68" s="23"/>
      <c r="KFM68" s="23"/>
      <c r="KFN68" s="23"/>
      <c r="KFO68" s="23"/>
      <c r="KFP68" s="23"/>
      <c r="KFQ68" s="23"/>
      <c r="KFR68" s="23"/>
      <c r="KFS68" s="23"/>
      <c r="KFT68" s="23"/>
      <c r="KFU68" s="23"/>
      <c r="KFV68" s="23"/>
      <c r="KFW68" s="23"/>
      <c r="KFX68" s="23"/>
      <c r="KFY68" s="23"/>
      <c r="KFZ68" s="23"/>
      <c r="KGA68" s="23"/>
      <c r="KGB68" s="23"/>
      <c r="KGC68" s="23"/>
      <c r="KGD68" s="23"/>
      <c r="KGE68" s="23"/>
      <c r="KGF68" s="23"/>
      <c r="KGG68" s="23"/>
      <c r="KGH68" s="23"/>
      <c r="KGI68" s="23"/>
      <c r="KGJ68" s="23"/>
      <c r="KGK68" s="23"/>
      <c r="KGL68" s="23"/>
      <c r="KGM68" s="23"/>
      <c r="KGN68" s="23"/>
      <c r="KGO68" s="23"/>
      <c r="KGP68" s="23"/>
      <c r="KGQ68" s="23"/>
      <c r="KGR68" s="23"/>
      <c r="KGS68" s="23"/>
      <c r="KGT68" s="23"/>
      <c r="KGU68" s="23"/>
      <c r="KGV68" s="23"/>
      <c r="KGW68" s="23"/>
      <c r="KGX68" s="23"/>
      <c r="KGY68" s="23"/>
      <c r="KGZ68" s="23"/>
      <c r="KHA68" s="23"/>
      <c r="KHB68" s="23"/>
      <c r="KHC68" s="23"/>
      <c r="KHD68" s="23"/>
      <c r="KHE68" s="23"/>
      <c r="KHF68" s="23"/>
      <c r="KHG68" s="23"/>
      <c r="KHH68" s="23"/>
      <c r="KHI68" s="23"/>
      <c r="KHJ68" s="23"/>
      <c r="KHK68" s="23"/>
      <c r="KHL68" s="23"/>
      <c r="KHM68" s="23"/>
      <c r="KHN68" s="23"/>
      <c r="KHO68" s="23"/>
      <c r="KHP68" s="23"/>
      <c r="KHQ68" s="23"/>
      <c r="KHR68" s="23"/>
      <c r="KHS68" s="23"/>
      <c r="KHT68" s="23"/>
      <c r="KHU68" s="23"/>
      <c r="KHV68" s="23"/>
      <c r="KHW68" s="23"/>
      <c r="KHX68" s="23"/>
      <c r="KHY68" s="23"/>
      <c r="KHZ68" s="23"/>
      <c r="KIA68" s="23"/>
      <c r="KIB68" s="23"/>
      <c r="KIC68" s="23"/>
      <c r="KID68" s="23"/>
      <c r="KIE68" s="23"/>
      <c r="KIF68" s="23"/>
      <c r="KIG68" s="23"/>
      <c r="KIH68" s="23"/>
      <c r="KII68" s="23"/>
      <c r="KIJ68" s="23"/>
      <c r="KIK68" s="23"/>
      <c r="KIL68" s="23"/>
      <c r="KIM68" s="23"/>
      <c r="KIN68" s="23"/>
      <c r="KIO68" s="23"/>
      <c r="KIP68" s="23"/>
      <c r="KIQ68" s="23"/>
      <c r="KIR68" s="23"/>
      <c r="KIS68" s="23"/>
      <c r="KIT68" s="23"/>
      <c r="KIU68" s="23"/>
      <c r="KIV68" s="23"/>
      <c r="KIW68" s="23"/>
      <c r="KIX68" s="23"/>
      <c r="KIY68" s="23"/>
      <c r="KIZ68" s="23"/>
      <c r="KJA68" s="23"/>
      <c r="KJB68" s="23"/>
      <c r="KJC68" s="23"/>
      <c r="KJD68" s="23"/>
      <c r="KJE68" s="23"/>
      <c r="KJF68" s="23"/>
      <c r="KJG68" s="23"/>
      <c r="KJH68" s="23"/>
      <c r="KJI68" s="23"/>
      <c r="KJJ68" s="23"/>
      <c r="KJK68" s="23"/>
      <c r="KJL68" s="23"/>
      <c r="KJM68" s="23"/>
      <c r="KJN68" s="23"/>
      <c r="KJO68" s="23"/>
      <c r="KJP68" s="23"/>
      <c r="KJQ68" s="23"/>
      <c r="KJR68" s="23"/>
      <c r="KJS68" s="23"/>
      <c r="KJT68" s="23"/>
      <c r="KJU68" s="23"/>
      <c r="KJV68" s="23"/>
      <c r="KJW68" s="23"/>
      <c r="KJX68" s="23"/>
      <c r="KJY68" s="23"/>
      <c r="KJZ68" s="23"/>
      <c r="KKA68" s="23"/>
      <c r="KKB68" s="23"/>
      <c r="KKC68" s="23"/>
      <c r="KKD68" s="23"/>
      <c r="KKE68" s="23"/>
      <c r="KKF68" s="23"/>
      <c r="KKG68" s="23"/>
      <c r="KKH68" s="23"/>
      <c r="KKI68" s="23"/>
      <c r="KKJ68" s="23"/>
      <c r="KKK68" s="23"/>
      <c r="KKL68" s="23"/>
      <c r="KKM68" s="23"/>
      <c r="KKN68" s="23"/>
      <c r="KKO68" s="23"/>
      <c r="KKP68" s="23"/>
      <c r="KKQ68" s="23"/>
      <c r="KKR68" s="23"/>
      <c r="KKS68" s="23"/>
      <c r="KKT68" s="23"/>
      <c r="KKU68" s="23"/>
      <c r="KKV68" s="23"/>
      <c r="KKW68" s="23"/>
      <c r="KKX68" s="23"/>
      <c r="KKY68" s="23"/>
      <c r="KKZ68" s="23"/>
      <c r="KLA68" s="23"/>
      <c r="KLB68" s="23"/>
      <c r="KLC68" s="23"/>
      <c r="KLD68" s="23"/>
      <c r="KLE68" s="23"/>
      <c r="KLF68" s="23"/>
      <c r="KLG68" s="23"/>
      <c r="KLH68" s="23"/>
      <c r="KLI68" s="23"/>
      <c r="KLJ68" s="23"/>
      <c r="KLK68" s="23"/>
      <c r="KLL68" s="23"/>
      <c r="KLM68" s="23"/>
      <c r="KLN68" s="23"/>
      <c r="KLO68" s="23"/>
      <c r="KLP68" s="23"/>
      <c r="KLQ68" s="23"/>
      <c r="KLR68" s="23"/>
      <c r="KLS68" s="23"/>
      <c r="KLT68" s="23"/>
      <c r="KLU68" s="23"/>
      <c r="KLV68" s="23"/>
      <c r="KLW68" s="23"/>
      <c r="KLX68" s="23"/>
      <c r="KLY68" s="23"/>
      <c r="KLZ68" s="23"/>
      <c r="KMA68" s="23"/>
      <c r="KMB68" s="23"/>
      <c r="KMC68" s="23"/>
      <c r="KMD68" s="23"/>
      <c r="KME68" s="23"/>
      <c r="KMF68" s="23"/>
      <c r="KMG68" s="23"/>
      <c r="KMH68" s="23"/>
      <c r="KMI68" s="23"/>
      <c r="KMJ68" s="23"/>
      <c r="KMK68" s="23"/>
      <c r="KML68" s="23"/>
      <c r="KMM68" s="23"/>
      <c r="KMN68" s="23"/>
      <c r="KMO68" s="23"/>
      <c r="KMP68" s="23"/>
      <c r="KMQ68" s="23"/>
      <c r="KMR68" s="23"/>
      <c r="KMS68" s="23"/>
      <c r="KMT68" s="23"/>
      <c r="KMU68" s="23"/>
      <c r="KMV68" s="23"/>
      <c r="KMW68" s="23"/>
      <c r="KMX68" s="23"/>
      <c r="KMY68" s="23"/>
      <c r="KMZ68" s="23"/>
      <c r="KNA68" s="23"/>
      <c r="KNB68" s="23"/>
      <c r="KNC68" s="23"/>
      <c r="KND68" s="23"/>
      <c r="KNE68" s="23"/>
      <c r="KNF68" s="23"/>
      <c r="KNG68" s="23"/>
      <c r="KNH68" s="23"/>
      <c r="KNI68" s="23"/>
      <c r="KNJ68" s="23"/>
      <c r="KNK68" s="23"/>
      <c r="KNL68" s="23"/>
      <c r="KNM68" s="23"/>
      <c r="KNN68" s="23"/>
      <c r="KNO68" s="23"/>
      <c r="KNP68" s="23"/>
      <c r="KNQ68" s="23"/>
      <c r="KNR68" s="23"/>
      <c r="KNS68" s="23"/>
      <c r="KNT68" s="23"/>
      <c r="KNU68" s="23"/>
      <c r="KNV68" s="23"/>
      <c r="KNW68" s="23"/>
      <c r="KNX68" s="23"/>
      <c r="KNY68" s="23"/>
      <c r="KNZ68" s="23"/>
      <c r="KOA68" s="23"/>
      <c r="KOB68" s="23"/>
      <c r="KOC68" s="23"/>
      <c r="KOD68" s="23"/>
      <c r="KOE68" s="23"/>
      <c r="KOF68" s="23"/>
      <c r="KOG68" s="23"/>
      <c r="KOH68" s="23"/>
      <c r="KOI68" s="23"/>
      <c r="KOJ68" s="23"/>
      <c r="KOK68" s="23"/>
      <c r="KOL68" s="23"/>
      <c r="KOM68" s="23"/>
      <c r="KON68" s="23"/>
      <c r="KOO68" s="23"/>
      <c r="KOP68" s="23"/>
      <c r="KOQ68" s="23"/>
      <c r="KOR68" s="23"/>
      <c r="KOS68" s="23"/>
      <c r="KOT68" s="23"/>
      <c r="KOU68" s="23"/>
      <c r="KOV68" s="23"/>
      <c r="KOW68" s="23"/>
      <c r="KOX68" s="23"/>
      <c r="KOY68" s="23"/>
      <c r="KOZ68" s="23"/>
      <c r="KPA68" s="23"/>
      <c r="KPB68" s="23"/>
      <c r="KPC68" s="23"/>
      <c r="KPD68" s="23"/>
      <c r="KPE68" s="23"/>
      <c r="KPF68" s="23"/>
      <c r="KPG68" s="23"/>
      <c r="KPH68" s="23"/>
      <c r="KPI68" s="23"/>
      <c r="KPJ68" s="23"/>
      <c r="KPK68" s="23"/>
      <c r="KPL68" s="23"/>
      <c r="KPM68" s="23"/>
      <c r="KPN68" s="23"/>
      <c r="KPO68" s="23"/>
      <c r="KPP68" s="23"/>
      <c r="KPQ68" s="23"/>
      <c r="KPR68" s="23"/>
      <c r="KPS68" s="23"/>
      <c r="KPT68" s="23"/>
      <c r="KPU68" s="23"/>
      <c r="KPV68" s="23"/>
      <c r="KPW68" s="23"/>
      <c r="KPX68" s="23"/>
      <c r="KPY68" s="23"/>
      <c r="KPZ68" s="23"/>
      <c r="KQA68" s="23"/>
      <c r="KQB68" s="23"/>
      <c r="KQC68" s="23"/>
      <c r="KQD68" s="23"/>
      <c r="KQE68" s="23"/>
      <c r="KQF68" s="23"/>
      <c r="KQG68" s="23"/>
      <c r="KQH68" s="23"/>
      <c r="KQI68" s="23"/>
      <c r="KQJ68" s="23"/>
      <c r="KQK68" s="23"/>
      <c r="KQL68" s="23"/>
      <c r="KQM68" s="23"/>
      <c r="KQN68" s="23"/>
      <c r="KQO68" s="23"/>
      <c r="KQP68" s="23"/>
      <c r="KQQ68" s="23"/>
      <c r="KQR68" s="23"/>
      <c r="KQS68" s="23"/>
      <c r="KQT68" s="23"/>
      <c r="KQU68" s="23"/>
      <c r="KQV68" s="23"/>
      <c r="KQW68" s="23"/>
      <c r="KQX68" s="23"/>
      <c r="KQY68" s="23"/>
      <c r="KQZ68" s="23"/>
      <c r="KRA68" s="23"/>
      <c r="KRB68" s="23"/>
      <c r="KRC68" s="23"/>
      <c r="KRD68" s="23"/>
      <c r="KRE68" s="23"/>
      <c r="KRF68" s="23"/>
      <c r="KRG68" s="23"/>
      <c r="KRH68" s="23"/>
      <c r="KRI68" s="23"/>
      <c r="KRJ68" s="23"/>
      <c r="KRK68" s="23"/>
      <c r="KRL68" s="23"/>
      <c r="KRM68" s="23"/>
      <c r="KRN68" s="23"/>
      <c r="KRO68" s="23"/>
      <c r="KRP68" s="23"/>
      <c r="KRQ68" s="23"/>
      <c r="KRR68" s="23"/>
      <c r="KRS68" s="23"/>
      <c r="KRT68" s="23"/>
      <c r="KRU68" s="23"/>
      <c r="KRV68" s="23"/>
      <c r="KRW68" s="23"/>
      <c r="KRX68" s="23"/>
      <c r="KRY68" s="23"/>
      <c r="KRZ68" s="23"/>
      <c r="KSA68" s="23"/>
      <c r="KSB68" s="23"/>
      <c r="KSC68" s="23"/>
      <c r="KSD68" s="23"/>
      <c r="KSE68" s="23"/>
      <c r="KSF68" s="23"/>
      <c r="KSG68" s="23"/>
      <c r="KSH68" s="23"/>
      <c r="KSI68" s="23"/>
      <c r="KSJ68" s="23"/>
      <c r="KSK68" s="23"/>
      <c r="KSL68" s="23"/>
      <c r="KSM68" s="23"/>
      <c r="KSN68" s="23"/>
      <c r="KSO68" s="23"/>
      <c r="KSP68" s="23"/>
      <c r="KSQ68" s="23"/>
      <c r="KSR68" s="23"/>
      <c r="KSS68" s="23"/>
      <c r="KST68" s="23"/>
      <c r="KSU68" s="23"/>
      <c r="KSV68" s="23"/>
      <c r="KSW68" s="23"/>
      <c r="KSX68" s="23"/>
      <c r="KSY68" s="23"/>
      <c r="KSZ68" s="23"/>
      <c r="KTA68" s="23"/>
      <c r="KTB68" s="23"/>
      <c r="KTC68" s="23"/>
      <c r="KTD68" s="23"/>
      <c r="KTE68" s="23"/>
      <c r="KTF68" s="23"/>
      <c r="KTG68" s="23"/>
      <c r="KTH68" s="23"/>
      <c r="KTI68" s="23"/>
      <c r="KTJ68" s="23"/>
      <c r="KTK68" s="23"/>
      <c r="KTL68" s="23"/>
      <c r="KTM68" s="23"/>
      <c r="KTN68" s="23"/>
      <c r="KTO68" s="23"/>
      <c r="KTP68" s="23"/>
      <c r="KTQ68" s="23"/>
      <c r="KTR68" s="23"/>
      <c r="KTS68" s="23"/>
      <c r="KTT68" s="23"/>
      <c r="KTU68" s="23"/>
      <c r="KTV68" s="23"/>
      <c r="KTW68" s="23"/>
      <c r="KTX68" s="23"/>
      <c r="KTY68" s="23"/>
      <c r="KTZ68" s="23"/>
      <c r="KUA68" s="23"/>
      <c r="KUB68" s="23"/>
      <c r="KUC68" s="23"/>
      <c r="KUD68" s="23"/>
      <c r="KUE68" s="23"/>
      <c r="KUF68" s="23"/>
      <c r="KUG68" s="23"/>
      <c r="KUH68" s="23"/>
      <c r="KUI68" s="23"/>
      <c r="KUJ68" s="23"/>
      <c r="KUK68" s="23"/>
      <c r="KUL68" s="23"/>
      <c r="KUM68" s="23"/>
      <c r="KUN68" s="23"/>
      <c r="KUO68" s="23"/>
      <c r="KUP68" s="23"/>
      <c r="KUQ68" s="23"/>
      <c r="KUR68" s="23"/>
      <c r="KUS68" s="23"/>
      <c r="KUT68" s="23"/>
      <c r="KUU68" s="23"/>
      <c r="KUV68" s="23"/>
      <c r="KUW68" s="23"/>
      <c r="KUX68" s="23"/>
      <c r="KUY68" s="23"/>
      <c r="KUZ68" s="23"/>
      <c r="KVA68" s="23"/>
      <c r="KVB68" s="23"/>
      <c r="KVC68" s="23"/>
      <c r="KVD68" s="23"/>
      <c r="KVE68" s="23"/>
      <c r="KVF68" s="23"/>
      <c r="KVG68" s="23"/>
      <c r="KVH68" s="23"/>
      <c r="KVI68" s="23"/>
      <c r="KVJ68" s="23"/>
      <c r="KVK68" s="23"/>
      <c r="KVL68" s="23"/>
      <c r="KVM68" s="23"/>
      <c r="KVN68" s="23"/>
      <c r="KVO68" s="23"/>
      <c r="KVP68" s="23"/>
      <c r="KVQ68" s="23"/>
      <c r="KVR68" s="23"/>
      <c r="KVS68" s="23"/>
      <c r="KVT68" s="23"/>
      <c r="KVU68" s="23"/>
      <c r="KVV68" s="23"/>
      <c r="KVW68" s="23"/>
      <c r="KVX68" s="23"/>
      <c r="KVY68" s="23"/>
      <c r="KVZ68" s="23"/>
      <c r="KWA68" s="23"/>
      <c r="KWB68" s="23"/>
      <c r="KWC68" s="23"/>
      <c r="KWD68" s="23"/>
      <c r="KWE68" s="23"/>
      <c r="KWF68" s="23"/>
      <c r="KWG68" s="23"/>
      <c r="KWH68" s="23"/>
      <c r="KWI68" s="23"/>
      <c r="KWJ68" s="23"/>
      <c r="KWK68" s="23"/>
      <c r="KWL68" s="23"/>
      <c r="KWM68" s="23"/>
      <c r="KWN68" s="23"/>
      <c r="KWO68" s="23"/>
      <c r="KWP68" s="23"/>
      <c r="KWQ68" s="23"/>
      <c r="KWR68" s="23"/>
      <c r="KWS68" s="23"/>
      <c r="KWT68" s="23"/>
      <c r="KWU68" s="23"/>
      <c r="KWV68" s="23"/>
      <c r="KWW68" s="23"/>
      <c r="KWX68" s="23"/>
      <c r="KWY68" s="23"/>
      <c r="KWZ68" s="23"/>
      <c r="KXA68" s="23"/>
      <c r="KXB68" s="23"/>
      <c r="KXC68" s="23"/>
      <c r="KXD68" s="23"/>
      <c r="KXE68" s="23"/>
      <c r="KXF68" s="23"/>
      <c r="KXG68" s="23"/>
      <c r="KXH68" s="23"/>
      <c r="KXI68" s="23"/>
      <c r="KXJ68" s="23"/>
      <c r="KXK68" s="23"/>
      <c r="KXL68" s="23"/>
      <c r="KXM68" s="23"/>
      <c r="KXN68" s="23"/>
      <c r="KXO68" s="23"/>
      <c r="KXP68" s="23"/>
      <c r="KXQ68" s="23"/>
      <c r="KXR68" s="23"/>
      <c r="KXS68" s="23"/>
      <c r="KXT68" s="23"/>
      <c r="KXU68" s="23"/>
      <c r="KXV68" s="23"/>
      <c r="KXW68" s="23"/>
      <c r="KXX68" s="23"/>
      <c r="KXY68" s="23"/>
      <c r="KXZ68" s="23"/>
      <c r="KYA68" s="23"/>
      <c r="KYB68" s="23"/>
      <c r="KYC68" s="23"/>
      <c r="KYD68" s="23"/>
      <c r="KYE68" s="23"/>
      <c r="KYF68" s="23"/>
      <c r="KYG68" s="23"/>
      <c r="KYH68" s="23"/>
      <c r="KYI68" s="23"/>
      <c r="KYJ68" s="23"/>
      <c r="KYK68" s="23"/>
      <c r="KYL68" s="23"/>
      <c r="KYM68" s="23"/>
      <c r="KYN68" s="23"/>
      <c r="KYO68" s="23"/>
      <c r="KYP68" s="23"/>
      <c r="KYQ68" s="23"/>
      <c r="KYR68" s="23"/>
      <c r="KYS68" s="23"/>
      <c r="KYT68" s="23"/>
      <c r="KYU68" s="23"/>
      <c r="KYV68" s="23"/>
      <c r="KYW68" s="23"/>
      <c r="KYX68" s="23"/>
      <c r="KYY68" s="23"/>
      <c r="KYZ68" s="23"/>
      <c r="KZA68" s="23"/>
      <c r="KZB68" s="23"/>
      <c r="KZC68" s="23"/>
      <c r="KZD68" s="23"/>
      <c r="KZE68" s="23"/>
      <c r="KZF68" s="23"/>
      <c r="KZG68" s="23"/>
      <c r="KZH68" s="23"/>
      <c r="KZI68" s="23"/>
      <c r="KZJ68" s="23"/>
      <c r="KZK68" s="23"/>
      <c r="KZL68" s="23"/>
      <c r="KZM68" s="23"/>
      <c r="KZN68" s="23"/>
      <c r="KZO68" s="23"/>
      <c r="KZP68" s="23"/>
      <c r="KZQ68" s="23"/>
      <c r="KZR68" s="23"/>
      <c r="KZS68" s="23"/>
      <c r="KZT68" s="23"/>
      <c r="KZU68" s="23"/>
      <c r="KZV68" s="23"/>
      <c r="KZW68" s="23"/>
      <c r="KZX68" s="23"/>
      <c r="KZY68" s="23"/>
      <c r="KZZ68" s="23"/>
      <c r="LAA68" s="23"/>
      <c r="LAB68" s="23"/>
      <c r="LAC68" s="23"/>
      <c r="LAD68" s="23"/>
      <c r="LAE68" s="23"/>
      <c r="LAF68" s="23"/>
      <c r="LAG68" s="23"/>
      <c r="LAH68" s="23"/>
      <c r="LAI68" s="23"/>
      <c r="LAJ68" s="23"/>
      <c r="LAK68" s="23"/>
      <c r="LAL68" s="23"/>
      <c r="LAM68" s="23"/>
      <c r="LAN68" s="23"/>
      <c r="LAO68" s="23"/>
      <c r="LAP68" s="23"/>
      <c r="LAQ68" s="23"/>
      <c r="LAR68" s="23"/>
      <c r="LAS68" s="23"/>
      <c r="LAT68" s="23"/>
      <c r="LAU68" s="23"/>
      <c r="LAV68" s="23"/>
      <c r="LAW68" s="23"/>
      <c r="LAX68" s="23"/>
      <c r="LAY68" s="23"/>
      <c r="LAZ68" s="23"/>
      <c r="LBA68" s="23"/>
      <c r="LBB68" s="23"/>
      <c r="LBC68" s="23"/>
      <c r="LBD68" s="23"/>
      <c r="LBE68" s="23"/>
      <c r="LBF68" s="23"/>
      <c r="LBG68" s="23"/>
      <c r="LBH68" s="23"/>
      <c r="LBI68" s="23"/>
      <c r="LBJ68" s="23"/>
      <c r="LBK68" s="23"/>
      <c r="LBL68" s="23"/>
      <c r="LBM68" s="23"/>
      <c r="LBN68" s="23"/>
      <c r="LBO68" s="23"/>
      <c r="LBP68" s="23"/>
      <c r="LBQ68" s="23"/>
      <c r="LBR68" s="23"/>
      <c r="LBS68" s="23"/>
      <c r="LBT68" s="23"/>
      <c r="LBU68" s="23"/>
      <c r="LBV68" s="23"/>
      <c r="LBW68" s="23"/>
      <c r="LBX68" s="23"/>
      <c r="LBY68" s="23"/>
      <c r="LBZ68" s="23"/>
      <c r="LCA68" s="23"/>
      <c r="LCB68" s="23"/>
      <c r="LCC68" s="23"/>
      <c r="LCD68" s="23"/>
      <c r="LCE68" s="23"/>
      <c r="LCF68" s="23"/>
      <c r="LCG68" s="23"/>
      <c r="LCH68" s="23"/>
      <c r="LCI68" s="23"/>
      <c r="LCJ68" s="23"/>
      <c r="LCK68" s="23"/>
      <c r="LCL68" s="23"/>
      <c r="LCM68" s="23"/>
      <c r="LCN68" s="23"/>
      <c r="LCO68" s="23"/>
      <c r="LCP68" s="23"/>
      <c r="LCQ68" s="23"/>
      <c r="LCR68" s="23"/>
      <c r="LCS68" s="23"/>
      <c r="LCT68" s="23"/>
      <c r="LCU68" s="23"/>
      <c r="LCV68" s="23"/>
      <c r="LCW68" s="23"/>
      <c r="LCX68" s="23"/>
      <c r="LCY68" s="23"/>
      <c r="LCZ68" s="23"/>
      <c r="LDA68" s="23"/>
      <c r="LDB68" s="23"/>
      <c r="LDC68" s="23"/>
      <c r="LDD68" s="23"/>
      <c r="LDE68" s="23"/>
      <c r="LDF68" s="23"/>
      <c r="LDG68" s="23"/>
      <c r="LDH68" s="23"/>
      <c r="LDI68" s="23"/>
      <c r="LDJ68" s="23"/>
      <c r="LDK68" s="23"/>
      <c r="LDL68" s="23"/>
      <c r="LDM68" s="23"/>
      <c r="LDN68" s="23"/>
      <c r="LDO68" s="23"/>
      <c r="LDP68" s="23"/>
      <c r="LDQ68" s="23"/>
      <c r="LDR68" s="23"/>
      <c r="LDS68" s="23"/>
      <c r="LDT68" s="23"/>
      <c r="LDU68" s="23"/>
      <c r="LDV68" s="23"/>
      <c r="LDW68" s="23"/>
      <c r="LDX68" s="23"/>
      <c r="LDY68" s="23"/>
      <c r="LDZ68" s="23"/>
      <c r="LEA68" s="23"/>
      <c r="LEB68" s="23"/>
      <c r="LEC68" s="23"/>
      <c r="LED68" s="23"/>
      <c r="LEE68" s="23"/>
      <c r="LEF68" s="23"/>
      <c r="LEG68" s="23"/>
      <c r="LEH68" s="23"/>
      <c r="LEI68" s="23"/>
      <c r="LEJ68" s="23"/>
      <c r="LEK68" s="23"/>
      <c r="LEL68" s="23"/>
      <c r="LEM68" s="23"/>
      <c r="LEN68" s="23"/>
      <c r="LEO68" s="23"/>
      <c r="LEP68" s="23"/>
      <c r="LEQ68" s="23"/>
      <c r="LER68" s="23"/>
      <c r="LES68" s="23"/>
      <c r="LET68" s="23"/>
      <c r="LEU68" s="23"/>
      <c r="LEV68" s="23"/>
      <c r="LEW68" s="23"/>
      <c r="LEX68" s="23"/>
      <c r="LEY68" s="23"/>
      <c r="LEZ68" s="23"/>
      <c r="LFA68" s="23"/>
      <c r="LFB68" s="23"/>
      <c r="LFC68" s="23"/>
      <c r="LFD68" s="23"/>
      <c r="LFE68" s="23"/>
      <c r="LFF68" s="23"/>
      <c r="LFG68" s="23"/>
      <c r="LFH68" s="23"/>
      <c r="LFI68" s="23"/>
      <c r="LFJ68" s="23"/>
      <c r="LFK68" s="23"/>
      <c r="LFL68" s="23"/>
      <c r="LFM68" s="23"/>
      <c r="LFN68" s="23"/>
      <c r="LFO68" s="23"/>
      <c r="LFP68" s="23"/>
      <c r="LFQ68" s="23"/>
      <c r="LFR68" s="23"/>
      <c r="LFS68" s="23"/>
      <c r="LFT68" s="23"/>
      <c r="LFU68" s="23"/>
      <c r="LFV68" s="23"/>
      <c r="LFW68" s="23"/>
      <c r="LFX68" s="23"/>
      <c r="LFY68" s="23"/>
      <c r="LFZ68" s="23"/>
      <c r="LGA68" s="23"/>
      <c r="LGB68" s="23"/>
      <c r="LGC68" s="23"/>
      <c r="LGD68" s="23"/>
      <c r="LGE68" s="23"/>
      <c r="LGF68" s="23"/>
      <c r="LGG68" s="23"/>
      <c r="LGH68" s="23"/>
      <c r="LGI68" s="23"/>
      <c r="LGJ68" s="23"/>
      <c r="LGK68" s="23"/>
      <c r="LGL68" s="23"/>
      <c r="LGM68" s="23"/>
      <c r="LGN68" s="23"/>
      <c r="LGO68" s="23"/>
      <c r="LGP68" s="23"/>
      <c r="LGQ68" s="23"/>
      <c r="LGR68" s="23"/>
      <c r="LGS68" s="23"/>
      <c r="LGT68" s="23"/>
      <c r="LGU68" s="23"/>
      <c r="LGV68" s="23"/>
      <c r="LGW68" s="23"/>
      <c r="LGX68" s="23"/>
      <c r="LGY68" s="23"/>
      <c r="LGZ68" s="23"/>
      <c r="LHA68" s="23"/>
      <c r="LHB68" s="23"/>
      <c r="LHC68" s="23"/>
      <c r="LHD68" s="23"/>
      <c r="LHE68" s="23"/>
      <c r="LHF68" s="23"/>
      <c r="LHG68" s="23"/>
      <c r="LHH68" s="23"/>
      <c r="LHI68" s="23"/>
      <c r="LHJ68" s="23"/>
      <c r="LHK68" s="23"/>
      <c r="LHL68" s="23"/>
      <c r="LHM68" s="23"/>
      <c r="LHN68" s="23"/>
      <c r="LHO68" s="23"/>
      <c r="LHP68" s="23"/>
      <c r="LHQ68" s="23"/>
      <c r="LHR68" s="23"/>
      <c r="LHS68" s="23"/>
      <c r="LHT68" s="23"/>
      <c r="LHU68" s="23"/>
      <c r="LHV68" s="23"/>
      <c r="LHW68" s="23"/>
      <c r="LHX68" s="23"/>
      <c r="LHY68" s="23"/>
      <c r="LHZ68" s="23"/>
      <c r="LIA68" s="23"/>
      <c r="LIB68" s="23"/>
      <c r="LIC68" s="23"/>
      <c r="LID68" s="23"/>
      <c r="LIE68" s="23"/>
      <c r="LIF68" s="23"/>
      <c r="LIG68" s="23"/>
      <c r="LIH68" s="23"/>
      <c r="LII68" s="23"/>
      <c r="LIJ68" s="23"/>
      <c r="LIK68" s="23"/>
      <c r="LIL68" s="23"/>
      <c r="LIM68" s="23"/>
      <c r="LIN68" s="23"/>
      <c r="LIO68" s="23"/>
      <c r="LIP68" s="23"/>
      <c r="LIQ68" s="23"/>
      <c r="LIR68" s="23"/>
      <c r="LIS68" s="23"/>
      <c r="LIT68" s="23"/>
      <c r="LIU68" s="23"/>
      <c r="LIV68" s="23"/>
      <c r="LIW68" s="23"/>
      <c r="LIX68" s="23"/>
      <c r="LIY68" s="23"/>
      <c r="LIZ68" s="23"/>
      <c r="LJA68" s="23"/>
      <c r="LJB68" s="23"/>
      <c r="LJC68" s="23"/>
      <c r="LJD68" s="23"/>
      <c r="LJE68" s="23"/>
      <c r="LJF68" s="23"/>
      <c r="LJG68" s="23"/>
      <c r="LJH68" s="23"/>
      <c r="LJI68" s="23"/>
      <c r="LJJ68" s="23"/>
      <c r="LJK68" s="23"/>
      <c r="LJL68" s="23"/>
      <c r="LJM68" s="23"/>
      <c r="LJN68" s="23"/>
      <c r="LJO68" s="23"/>
      <c r="LJP68" s="23"/>
      <c r="LJQ68" s="23"/>
      <c r="LJR68" s="23"/>
      <c r="LJS68" s="23"/>
      <c r="LJT68" s="23"/>
      <c r="LJU68" s="23"/>
      <c r="LJV68" s="23"/>
      <c r="LJW68" s="23"/>
      <c r="LJX68" s="23"/>
      <c r="LJY68" s="23"/>
      <c r="LJZ68" s="23"/>
      <c r="LKA68" s="23"/>
      <c r="LKB68" s="23"/>
      <c r="LKC68" s="23"/>
      <c r="LKD68" s="23"/>
      <c r="LKE68" s="23"/>
      <c r="LKF68" s="23"/>
      <c r="LKG68" s="23"/>
      <c r="LKH68" s="23"/>
      <c r="LKI68" s="23"/>
      <c r="LKJ68" s="23"/>
      <c r="LKK68" s="23"/>
      <c r="LKL68" s="23"/>
      <c r="LKM68" s="23"/>
      <c r="LKN68" s="23"/>
      <c r="LKO68" s="23"/>
      <c r="LKP68" s="23"/>
      <c r="LKQ68" s="23"/>
      <c r="LKR68" s="23"/>
      <c r="LKS68" s="23"/>
      <c r="LKT68" s="23"/>
      <c r="LKU68" s="23"/>
      <c r="LKV68" s="23"/>
      <c r="LKW68" s="23"/>
      <c r="LKX68" s="23"/>
      <c r="LKY68" s="23"/>
      <c r="LKZ68" s="23"/>
      <c r="LLA68" s="23"/>
      <c r="LLB68" s="23"/>
      <c r="LLC68" s="23"/>
      <c r="LLD68" s="23"/>
      <c r="LLE68" s="23"/>
      <c r="LLF68" s="23"/>
      <c r="LLG68" s="23"/>
      <c r="LLH68" s="23"/>
      <c r="LLI68" s="23"/>
      <c r="LLJ68" s="23"/>
      <c r="LLK68" s="23"/>
      <c r="LLL68" s="23"/>
      <c r="LLM68" s="23"/>
      <c r="LLN68" s="23"/>
      <c r="LLO68" s="23"/>
      <c r="LLP68" s="23"/>
      <c r="LLQ68" s="23"/>
      <c r="LLR68" s="23"/>
      <c r="LLS68" s="23"/>
      <c r="LLT68" s="23"/>
      <c r="LLU68" s="23"/>
      <c r="LLV68" s="23"/>
      <c r="LLW68" s="23"/>
      <c r="LLX68" s="23"/>
      <c r="LLY68" s="23"/>
      <c r="LLZ68" s="23"/>
      <c r="LMA68" s="23"/>
      <c r="LMB68" s="23"/>
      <c r="LMC68" s="23"/>
      <c r="LMD68" s="23"/>
      <c r="LME68" s="23"/>
      <c r="LMF68" s="23"/>
      <c r="LMG68" s="23"/>
      <c r="LMH68" s="23"/>
      <c r="LMI68" s="23"/>
      <c r="LMJ68" s="23"/>
      <c r="LMK68" s="23"/>
      <c r="LML68" s="23"/>
      <c r="LMM68" s="23"/>
      <c r="LMN68" s="23"/>
      <c r="LMO68" s="23"/>
      <c r="LMP68" s="23"/>
      <c r="LMQ68" s="23"/>
      <c r="LMR68" s="23"/>
      <c r="LMS68" s="23"/>
      <c r="LMT68" s="23"/>
      <c r="LMU68" s="23"/>
      <c r="LMV68" s="23"/>
      <c r="LMW68" s="23"/>
      <c r="LMX68" s="23"/>
      <c r="LMY68" s="23"/>
      <c r="LMZ68" s="23"/>
      <c r="LNA68" s="23"/>
      <c r="LNB68" s="23"/>
      <c r="LNC68" s="23"/>
      <c r="LND68" s="23"/>
      <c r="LNE68" s="23"/>
      <c r="LNF68" s="23"/>
      <c r="LNG68" s="23"/>
      <c r="LNH68" s="23"/>
      <c r="LNI68" s="23"/>
      <c r="LNJ68" s="23"/>
      <c r="LNK68" s="23"/>
      <c r="LNL68" s="23"/>
      <c r="LNM68" s="23"/>
      <c r="LNN68" s="23"/>
      <c r="LNO68" s="23"/>
      <c r="LNP68" s="23"/>
      <c r="LNQ68" s="23"/>
      <c r="LNR68" s="23"/>
      <c r="LNS68" s="23"/>
      <c r="LNT68" s="23"/>
      <c r="LNU68" s="23"/>
      <c r="LNV68" s="23"/>
      <c r="LNW68" s="23"/>
      <c r="LNX68" s="23"/>
      <c r="LNY68" s="23"/>
      <c r="LNZ68" s="23"/>
      <c r="LOA68" s="23"/>
      <c r="LOB68" s="23"/>
      <c r="LOC68" s="23"/>
      <c r="LOD68" s="23"/>
      <c r="LOE68" s="23"/>
      <c r="LOF68" s="23"/>
      <c r="LOG68" s="23"/>
      <c r="LOH68" s="23"/>
      <c r="LOI68" s="23"/>
      <c r="LOJ68" s="23"/>
      <c r="LOK68" s="23"/>
      <c r="LOL68" s="23"/>
      <c r="LOM68" s="23"/>
      <c r="LON68" s="23"/>
      <c r="LOO68" s="23"/>
      <c r="LOP68" s="23"/>
      <c r="LOQ68" s="23"/>
      <c r="LOR68" s="23"/>
      <c r="LOS68" s="23"/>
      <c r="LOT68" s="23"/>
      <c r="LOU68" s="23"/>
      <c r="LOV68" s="23"/>
      <c r="LOW68" s="23"/>
      <c r="LOX68" s="23"/>
      <c r="LOY68" s="23"/>
      <c r="LOZ68" s="23"/>
      <c r="LPA68" s="23"/>
      <c r="LPB68" s="23"/>
      <c r="LPC68" s="23"/>
      <c r="LPD68" s="23"/>
      <c r="LPE68" s="23"/>
      <c r="LPF68" s="23"/>
      <c r="LPG68" s="23"/>
      <c r="LPH68" s="23"/>
      <c r="LPI68" s="23"/>
      <c r="LPJ68" s="23"/>
      <c r="LPK68" s="23"/>
      <c r="LPL68" s="23"/>
      <c r="LPM68" s="23"/>
      <c r="LPN68" s="23"/>
      <c r="LPO68" s="23"/>
      <c r="LPP68" s="23"/>
      <c r="LPQ68" s="23"/>
      <c r="LPR68" s="23"/>
      <c r="LPS68" s="23"/>
      <c r="LPT68" s="23"/>
      <c r="LPU68" s="23"/>
      <c r="LPV68" s="23"/>
      <c r="LPW68" s="23"/>
      <c r="LPX68" s="23"/>
      <c r="LPY68" s="23"/>
      <c r="LPZ68" s="23"/>
      <c r="LQA68" s="23"/>
      <c r="LQB68" s="23"/>
      <c r="LQC68" s="23"/>
      <c r="LQD68" s="23"/>
      <c r="LQE68" s="23"/>
      <c r="LQF68" s="23"/>
      <c r="LQG68" s="23"/>
      <c r="LQH68" s="23"/>
      <c r="LQI68" s="23"/>
      <c r="LQJ68" s="23"/>
      <c r="LQK68" s="23"/>
      <c r="LQL68" s="23"/>
      <c r="LQM68" s="23"/>
      <c r="LQN68" s="23"/>
      <c r="LQO68" s="23"/>
      <c r="LQP68" s="23"/>
      <c r="LQQ68" s="23"/>
      <c r="LQR68" s="23"/>
      <c r="LQS68" s="23"/>
      <c r="LQT68" s="23"/>
      <c r="LQU68" s="23"/>
      <c r="LQV68" s="23"/>
      <c r="LQW68" s="23"/>
      <c r="LQX68" s="23"/>
      <c r="LQY68" s="23"/>
      <c r="LQZ68" s="23"/>
      <c r="LRA68" s="23"/>
      <c r="LRB68" s="23"/>
      <c r="LRC68" s="23"/>
      <c r="LRD68" s="23"/>
      <c r="LRE68" s="23"/>
      <c r="LRF68" s="23"/>
      <c r="LRG68" s="23"/>
      <c r="LRH68" s="23"/>
      <c r="LRI68" s="23"/>
      <c r="LRJ68" s="23"/>
      <c r="LRK68" s="23"/>
      <c r="LRL68" s="23"/>
      <c r="LRM68" s="23"/>
      <c r="LRN68" s="23"/>
      <c r="LRO68" s="23"/>
      <c r="LRP68" s="23"/>
      <c r="LRQ68" s="23"/>
      <c r="LRR68" s="23"/>
      <c r="LRS68" s="23"/>
      <c r="LRT68" s="23"/>
      <c r="LRU68" s="23"/>
      <c r="LRV68" s="23"/>
      <c r="LRW68" s="23"/>
      <c r="LRX68" s="23"/>
      <c r="LRY68" s="23"/>
      <c r="LRZ68" s="23"/>
      <c r="LSA68" s="23"/>
      <c r="LSB68" s="23"/>
      <c r="LSC68" s="23"/>
      <c r="LSD68" s="23"/>
      <c r="LSE68" s="23"/>
      <c r="LSF68" s="23"/>
      <c r="LSG68" s="23"/>
      <c r="LSH68" s="23"/>
      <c r="LSI68" s="23"/>
      <c r="LSJ68" s="23"/>
      <c r="LSK68" s="23"/>
      <c r="LSL68" s="23"/>
      <c r="LSM68" s="23"/>
      <c r="LSN68" s="23"/>
      <c r="LSO68" s="23"/>
      <c r="LSP68" s="23"/>
      <c r="LSQ68" s="23"/>
      <c r="LSR68" s="23"/>
      <c r="LSS68" s="23"/>
      <c r="LST68" s="23"/>
      <c r="LSU68" s="23"/>
      <c r="LSV68" s="23"/>
      <c r="LSW68" s="23"/>
      <c r="LSX68" s="23"/>
      <c r="LSY68" s="23"/>
      <c r="LSZ68" s="23"/>
      <c r="LTA68" s="23"/>
      <c r="LTB68" s="23"/>
      <c r="LTC68" s="23"/>
      <c r="LTD68" s="23"/>
      <c r="LTE68" s="23"/>
      <c r="LTF68" s="23"/>
      <c r="LTG68" s="23"/>
      <c r="LTH68" s="23"/>
      <c r="LTI68" s="23"/>
      <c r="LTJ68" s="23"/>
      <c r="LTK68" s="23"/>
      <c r="LTL68" s="23"/>
      <c r="LTM68" s="23"/>
      <c r="LTN68" s="23"/>
      <c r="LTO68" s="23"/>
      <c r="LTP68" s="23"/>
      <c r="LTQ68" s="23"/>
      <c r="LTR68" s="23"/>
      <c r="LTS68" s="23"/>
      <c r="LTT68" s="23"/>
      <c r="LTU68" s="23"/>
      <c r="LTV68" s="23"/>
      <c r="LTW68" s="23"/>
      <c r="LTX68" s="23"/>
      <c r="LTY68" s="23"/>
      <c r="LTZ68" s="23"/>
      <c r="LUA68" s="23"/>
      <c r="LUB68" s="23"/>
      <c r="LUC68" s="23"/>
      <c r="LUD68" s="23"/>
      <c r="LUE68" s="23"/>
      <c r="LUF68" s="23"/>
      <c r="LUG68" s="23"/>
      <c r="LUH68" s="23"/>
      <c r="LUI68" s="23"/>
      <c r="LUJ68" s="23"/>
      <c r="LUK68" s="23"/>
      <c r="LUL68" s="23"/>
      <c r="LUM68" s="23"/>
      <c r="LUN68" s="23"/>
      <c r="LUO68" s="23"/>
      <c r="LUP68" s="23"/>
      <c r="LUQ68" s="23"/>
      <c r="LUR68" s="23"/>
      <c r="LUS68" s="23"/>
      <c r="LUT68" s="23"/>
      <c r="LUU68" s="23"/>
      <c r="LUV68" s="23"/>
      <c r="LUW68" s="23"/>
      <c r="LUX68" s="23"/>
      <c r="LUY68" s="23"/>
      <c r="LUZ68" s="23"/>
      <c r="LVA68" s="23"/>
      <c r="LVB68" s="23"/>
      <c r="LVC68" s="23"/>
      <c r="LVD68" s="23"/>
      <c r="LVE68" s="23"/>
      <c r="LVF68" s="23"/>
      <c r="LVG68" s="23"/>
      <c r="LVH68" s="23"/>
      <c r="LVI68" s="23"/>
      <c r="LVJ68" s="23"/>
      <c r="LVK68" s="23"/>
      <c r="LVL68" s="23"/>
      <c r="LVM68" s="23"/>
      <c r="LVN68" s="23"/>
      <c r="LVO68" s="23"/>
      <c r="LVP68" s="23"/>
      <c r="LVQ68" s="23"/>
      <c r="LVR68" s="23"/>
      <c r="LVS68" s="23"/>
      <c r="LVT68" s="23"/>
      <c r="LVU68" s="23"/>
      <c r="LVV68" s="23"/>
      <c r="LVW68" s="23"/>
      <c r="LVX68" s="23"/>
      <c r="LVY68" s="23"/>
      <c r="LVZ68" s="23"/>
      <c r="LWA68" s="23"/>
      <c r="LWB68" s="23"/>
      <c r="LWC68" s="23"/>
      <c r="LWD68" s="23"/>
      <c r="LWE68" s="23"/>
      <c r="LWF68" s="23"/>
      <c r="LWG68" s="23"/>
      <c r="LWH68" s="23"/>
      <c r="LWI68" s="23"/>
      <c r="LWJ68" s="23"/>
      <c r="LWK68" s="23"/>
      <c r="LWL68" s="23"/>
      <c r="LWM68" s="23"/>
      <c r="LWN68" s="23"/>
      <c r="LWO68" s="23"/>
      <c r="LWP68" s="23"/>
      <c r="LWQ68" s="23"/>
      <c r="LWR68" s="23"/>
      <c r="LWS68" s="23"/>
      <c r="LWT68" s="23"/>
      <c r="LWU68" s="23"/>
      <c r="LWV68" s="23"/>
      <c r="LWW68" s="23"/>
      <c r="LWX68" s="23"/>
      <c r="LWY68" s="23"/>
      <c r="LWZ68" s="23"/>
      <c r="LXA68" s="23"/>
      <c r="LXB68" s="23"/>
      <c r="LXC68" s="23"/>
      <c r="LXD68" s="23"/>
      <c r="LXE68" s="23"/>
      <c r="LXF68" s="23"/>
      <c r="LXG68" s="23"/>
      <c r="LXH68" s="23"/>
      <c r="LXI68" s="23"/>
      <c r="LXJ68" s="23"/>
      <c r="LXK68" s="23"/>
      <c r="LXL68" s="23"/>
      <c r="LXM68" s="23"/>
      <c r="LXN68" s="23"/>
      <c r="LXO68" s="23"/>
      <c r="LXP68" s="23"/>
      <c r="LXQ68" s="23"/>
      <c r="LXR68" s="23"/>
      <c r="LXS68" s="23"/>
      <c r="LXT68" s="23"/>
      <c r="LXU68" s="23"/>
      <c r="LXV68" s="23"/>
      <c r="LXW68" s="23"/>
      <c r="LXX68" s="23"/>
      <c r="LXY68" s="23"/>
      <c r="LXZ68" s="23"/>
      <c r="LYA68" s="23"/>
      <c r="LYB68" s="23"/>
      <c r="LYC68" s="23"/>
      <c r="LYD68" s="23"/>
      <c r="LYE68" s="23"/>
      <c r="LYF68" s="23"/>
      <c r="LYG68" s="23"/>
      <c r="LYH68" s="23"/>
      <c r="LYI68" s="23"/>
      <c r="LYJ68" s="23"/>
      <c r="LYK68" s="23"/>
      <c r="LYL68" s="23"/>
      <c r="LYM68" s="23"/>
      <c r="LYN68" s="23"/>
      <c r="LYO68" s="23"/>
      <c r="LYP68" s="23"/>
      <c r="LYQ68" s="23"/>
      <c r="LYR68" s="23"/>
      <c r="LYS68" s="23"/>
      <c r="LYT68" s="23"/>
      <c r="LYU68" s="23"/>
      <c r="LYV68" s="23"/>
      <c r="LYW68" s="23"/>
      <c r="LYX68" s="23"/>
      <c r="LYY68" s="23"/>
      <c r="LYZ68" s="23"/>
      <c r="LZA68" s="23"/>
      <c r="LZB68" s="23"/>
      <c r="LZC68" s="23"/>
      <c r="LZD68" s="23"/>
      <c r="LZE68" s="23"/>
      <c r="LZF68" s="23"/>
      <c r="LZG68" s="23"/>
      <c r="LZH68" s="23"/>
      <c r="LZI68" s="23"/>
      <c r="LZJ68" s="23"/>
      <c r="LZK68" s="23"/>
      <c r="LZL68" s="23"/>
      <c r="LZM68" s="23"/>
      <c r="LZN68" s="23"/>
      <c r="LZO68" s="23"/>
      <c r="LZP68" s="23"/>
      <c r="LZQ68" s="23"/>
      <c r="LZR68" s="23"/>
      <c r="LZS68" s="23"/>
      <c r="LZT68" s="23"/>
      <c r="LZU68" s="23"/>
      <c r="LZV68" s="23"/>
      <c r="LZW68" s="23"/>
      <c r="LZX68" s="23"/>
      <c r="LZY68" s="23"/>
      <c r="LZZ68" s="23"/>
      <c r="MAA68" s="23"/>
      <c r="MAB68" s="23"/>
      <c r="MAC68" s="23"/>
      <c r="MAD68" s="23"/>
      <c r="MAE68" s="23"/>
      <c r="MAF68" s="23"/>
      <c r="MAG68" s="23"/>
      <c r="MAH68" s="23"/>
      <c r="MAI68" s="23"/>
      <c r="MAJ68" s="23"/>
      <c r="MAK68" s="23"/>
      <c r="MAL68" s="23"/>
      <c r="MAM68" s="23"/>
      <c r="MAN68" s="23"/>
      <c r="MAO68" s="23"/>
      <c r="MAP68" s="23"/>
      <c r="MAQ68" s="23"/>
      <c r="MAR68" s="23"/>
      <c r="MAS68" s="23"/>
      <c r="MAT68" s="23"/>
      <c r="MAU68" s="23"/>
      <c r="MAV68" s="23"/>
      <c r="MAW68" s="23"/>
      <c r="MAX68" s="23"/>
      <c r="MAY68" s="23"/>
      <c r="MAZ68" s="23"/>
      <c r="MBA68" s="23"/>
      <c r="MBB68" s="23"/>
      <c r="MBC68" s="23"/>
      <c r="MBD68" s="23"/>
      <c r="MBE68" s="23"/>
      <c r="MBF68" s="23"/>
      <c r="MBG68" s="23"/>
      <c r="MBH68" s="23"/>
      <c r="MBI68" s="23"/>
      <c r="MBJ68" s="23"/>
      <c r="MBK68" s="23"/>
      <c r="MBL68" s="23"/>
      <c r="MBM68" s="23"/>
      <c r="MBN68" s="23"/>
      <c r="MBO68" s="23"/>
      <c r="MBP68" s="23"/>
      <c r="MBQ68" s="23"/>
      <c r="MBR68" s="23"/>
      <c r="MBS68" s="23"/>
      <c r="MBT68" s="23"/>
      <c r="MBU68" s="23"/>
      <c r="MBV68" s="23"/>
      <c r="MBW68" s="23"/>
      <c r="MBX68" s="23"/>
      <c r="MBY68" s="23"/>
      <c r="MBZ68" s="23"/>
      <c r="MCA68" s="23"/>
      <c r="MCB68" s="23"/>
      <c r="MCC68" s="23"/>
      <c r="MCD68" s="23"/>
      <c r="MCE68" s="23"/>
      <c r="MCF68" s="23"/>
      <c r="MCG68" s="23"/>
      <c r="MCH68" s="23"/>
      <c r="MCI68" s="23"/>
      <c r="MCJ68" s="23"/>
      <c r="MCK68" s="23"/>
      <c r="MCL68" s="23"/>
      <c r="MCM68" s="23"/>
      <c r="MCN68" s="23"/>
      <c r="MCO68" s="23"/>
      <c r="MCP68" s="23"/>
      <c r="MCQ68" s="23"/>
      <c r="MCR68" s="23"/>
      <c r="MCS68" s="23"/>
      <c r="MCT68" s="23"/>
      <c r="MCU68" s="23"/>
      <c r="MCV68" s="23"/>
      <c r="MCW68" s="23"/>
      <c r="MCX68" s="23"/>
      <c r="MCY68" s="23"/>
      <c r="MCZ68" s="23"/>
      <c r="MDA68" s="23"/>
      <c r="MDB68" s="23"/>
      <c r="MDC68" s="23"/>
      <c r="MDD68" s="23"/>
      <c r="MDE68" s="23"/>
      <c r="MDF68" s="23"/>
      <c r="MDG68" s="23"/>
      <c r="MDH68" s="23"/>
      <c r="MDI68" s="23"/>
      <c r="MDJ68" s="23"/>
      <c r="MDK68" s="23"/>
      <c r="MDL68" s="23"/>
      <c r="MDM68" s="23"/>
      <c r="MDN68" s="23"/>
      <c r="MDO68" s="23"/>
      <c r="MDP68" s="23"/>
      <c r="MDQ68" s="23"/>
      <c r="MDR68" s="23"/>
      <c r="MDS68" s="23"/>
      <c r="MDT68" s="23"/>
      <c r="MDU68" s="23"/>
      <c r="MDV68" s="23"/>
      <c r="MDW68" s="23"/>
      <c r="MDX68" s="23"/>
      <c r="MDY68" s="23"/>
      <c r="MDZ68" s="23"/>
      <c r="MEA68" s="23"/>
      <c r="MEB68" s="23"/>
      <c r="MEC68" s="23"/>
      <c r="MED68" s="23"/>
      <c r="MEE68" s="23"/>
      <c r="MEF68" s="23"/>
      <c r="MEG68" s="23"/>
      <c r="MEH68" s="23"/>
      <c r="MEI68" s="23"/>
      <c r="MEJ68" s="23"/>
      <c r="MEK68" s="23"/>
      <c r="MEL68" s="23"/>
      <c r="MEM68" s="23"/>
      <c r="MEN68" s="23"/>
      <c r="MEO68" s="23"/>
      <c r="MEP68" s="23"/>
      <c r="MEQ68" s="23"/>
      <c r="MER68" s="23"/>
      <c r="MES68" s="23"/>
      <c r="MET68" s="23"/>
      <c r="MEU68" s="23"/>
      <c r="MEV68" s="23"/>
      <c r="MEW68" s="23"/>
      <c r="MEX68" s="23"/>
      <c r="MEY68" s="23"/>
      <c r="MEZ68" s="23"/>
      <c r="MFA68" s="23"/>
      <c r="MFB68" s="23"/>
      <c r="MFC68" s="23"/>
      <c r="MFD68" s="23"/>
      <c r="MFE68" s="23"/>
      <c r="MFF68" s="23"/>
      <c r="MFG68" s="23"/>
      <c r="MFH68" s="23"/>
      <c r="MFI68" s="23"/>
      <c r="MFJ68" s="23"/>
      <c r="MFK68" s="23"/>
      <c r="MFL68" s="23"/>
      <c r="MFM68" s="23"/>
      <c r="MFN68" s="23"/>
      <c r="MFO68" s="23"/>
      <c r="MFP68" s="23"/>
      <c r="MFQ68" s="23"/>
      <c r="MFR68" s="23"/>
      <c r="MFS68" s="23"/>
      <c r="MFT68" s="23"/>
      <c r="MFU68" s="23"/>
      <c r="MFV68" s="23"/>
      <c r="MFW68" s="23"/>
      <c r="MFX68" s="23"/>
      <c r="MFY68" s="23"/>
      <c r="MFZ68" s="23"/>
      <c r="MGA68" s="23"/>
      <c r="MGB68" s="23"/>
      <c r="MGC68" s="23"/>
      <c r="MGD68" s="23"/>
      <c r="MGE68" s="23"/>
      <c r="MGF68" s="23"/>
      <c r="MGG68" s="23"/>
      <c r="MGH68" s="23"/>
      <c r="MGI68" s="23"/>
      <c r="MGJ68" s="23"/>
      <c r="MGK68" s="23"/>
      <c r="MGL68" s="23"/>
      <c r="MGM68" s="23"/>
      <c r="MGN68" s="23"/>
      <c r="MGO68" s="23"/>
      <c r="MGP68" s="23"/>
      <c r="MGQ68" s="23"/>
      <c r="MGR68" s="23"/>
      <c r="MGS68" s="23"/>
      <c r="MGT68" s="23"/>
      <c r="MGU68" s="23"/>
      <c r="MGV68" s="23"/>
      <c r="MGW68" s="23"/>
      <c r="MGX68" s="23"/>
      <c r="MGY68" s="23"/>
      <c r="MGZ68" s="23"/>
      <c r="MHA68" s="23"/>
      <c r="MHB68" s="23"/>
      <c r="MHC68" s="23"/>
      <c r="MHD68" s="23"/>
      <c r="MHE68" s="23"/>
      <c r="MHF68" s="23"/>
      <c r="MHG68" s="23"/>
      <c r="MHH68" s="23"/>
      <c r="MHI68" s="23"/>
      <c r="MHJ68" s="23"/>
      <c r="MHK68" s="23"/>
      <c r="MHL68" s="23"/>
      <c r="MHM68" s="23"/>
      <c r="MHN68" s="23"/>
      <c r="MHO68" s="23"/>
      <c r="MHP68" s="23"/>
      <c r="MHQ68" s="23"/>
      <c r="MHR68" s="23"/>
      <c r="MHS68" s="23"/>
      <c r="MHT68" s="23"/>
      <c r="MHU68" s="23"/>
      <c r="MHV68" s="23"/>
      <c r="MHW68" s="23"/>
      <c r="MHX68" s="23"/>
      <c r="MHY68" s="23"/>
      <c r="MHZ68" s="23"/>
      <c r="MIA68" s="23"/>
      <c r="MIB68" s="23"/>
      <c r="MIC68" s="23"/>
      <c r="MID68" s="23"/>
      <c r="MIE68" s="23"/>
      <c r="MIF68" s="23"/>
      <c r="MIG68" s="23"/>
      <c r="MIH68" s="23"/>
      <c r="MII68" s="23"/>
      <c r="MIJ68" s="23"/>
      <c r="MIK68" s="23"/>
      <c r="MIL68" s="23"/>
      <c r="MIM68" s="23"/>
      <c r="MIN68" s="23"/>
      <c r="MIO68" s="23"/>
      <c r="MIP68" s="23"/>
      <c r="MIQ68" s="23"/>
      <c r="MIR68" s="23"/>
      <c r="MIS68" s="23"/>
      <c r="MIT68" s="23"/>
      <c r="MIU68" s="23"/>
      <c r="MIV68" s="23"/>
      <c r="MIW68" s="23"/>
      <c r="MIX68" s="23"/>
      <c r="MIY68" s="23"/>
      <c r="MIZ68" s="23"/>
      <c r="MJA68" s="23"/>
      <c r="MJB68" s="23"/>
      <c r="MJC68" s="23"/>
      <c r="MJD68" s="23"/>
      <c r="MJE68" s="23"/>
      <c r="MJF68" s="23"/>
      <c r="MJG68" s="23"/>
      <c r="MJH68" s="23"/>
      <c r="MJI68" s="23"/>
      <c r="MJJ68" s="23"/>
      <c r="MJK68" s="23"/>
      <c r="MJL68" s="23"/>
      <c r="MJM68" s="23"/>
      <c r="MJN68" s="23"/>
      <c r="MJO68" s="23"/>
      <c r="MJP68" s="23"/>
      <c r="MJQ68" s="23"/>
      <c r="MJR68" s="23"/>
      <c r="MJS68" s="23"/>
      <c r="MJT68" s="23"/>
      <c r="MJU68" s="23"/>
      <c r="MJV68" s="23"/>
      <c r="MJW68" s="23"/>
      <c r="MJX68" s="23"/>
      <c r="MJY68" s="23"/>
      <c r="MJZ68" s="23"/>
      <c r="MKA68" s="23"/>
      <c r="MKB68" s="23"/>
      <c r="MKC68" s="23"/>
      <c r="MKD68" s="23"/>
      <c r="MKE68" s="23"/>
      <c r="MKF68" s="23"/>
      <c r="MKG68" s="23"/>
      <c r="MKH68" s="23"/>
      <c r="MKI68" s="23"/>
      <c r="MKJ68" s="23"/>
      <c r="MKK68" s="23"/>
      <c r="MKL68" s="23"/>
      <c r="MKM68" s="23"/>
      <c r="MKN68" s="23"/>
      <c r="MKO68" s="23"/>
      <c r="MKP68" s="23"/>
      <c r="MKQ68" s="23"/>
      <c r="MKR68" s="23"/>
      <c r="MKS68" s="23"/>
      <c r="MKT68" s="23"/>
      <c r="MKU68" s="23"/>
      <c r="MKV68" s="23"/>
      <c r="MKW68" s="23"/>
      <c r="MKX68" s="23"/>
      <c r="MKY68" s="23"/>
      <c r="MKZ68" s="23"/>
      <c r="MLA68" s="23"/>
      <c r="MLB68" s="23"/>
      <c r="MLC68" s="23"/>
      <c r="MLD68" s="23"/>
      <c r="MLE68" s="23"/>
      <c r="MLF68" s="23"/>
      <c r="MLG68" s="23"/>
      <c r="MLH68" s="23"/>
      <c r="MLI68" s="23"/>
      <c r="MLJ68" s="23"/>
      <c r="MLK68" s="23"/>
      <c r="MLL68" s="23"/>
      <c r="MLM68" s="23"/>
      <c r="MLN68" s="23"/>
      <c r="MLO68" s="23"/>
      <c r="MLP68" s="23"/>
      <c r="MLQ68" s="23"/>
      <c r="MLR68" s="23"/>
      <c r="MLS68" s="23"/>
      <c r="MLT68" s="23"/>
      <c r="MLU68" s="23"/>
      <c r="MLV68" s="23"/>
      <c r="MLW68" s="23"/>
      <c r="MLX68" s="23"/>
      <c r="MLY68" s="23"/>
      <c r="MLZ68" s="23"/>
      <c r="MMA68" s="23"/>
      <c r="MMB68" s="23"/>
      <c r="MMC68" s="23"/>
      <c r="MMD68" s="23"/>
      <c r="MME68" s="23"/>
      <c r="MMF68" s="23"/>
      <c r="MMG68" s="23"/>
      <c r="MMH68" s="23"/>
      <c r="MMI68" s="23"/>
      <c r="MMJ68" s="23"/>
      <c r="MMK68" s="23"/>
      <c r="MML68" s="23"/>
      <c r="MMM68" s="23"/>
      <c r="MMN68" s="23"/>
      <c r="MMO68" s="23"/>
      <c r="MMP68" s="23"/>
      <c r="MMQ68" s="23"/>
      <c r="MMR68" s="23"/>
      <c r="MMS68" s="23"/>
      <c r="MMT68" s="23"/>
      <c r="MMU68" s="23"/>
      <c r="MMV68" s="23"/>
      <c r="MMW68" s="23"/>
      <c r="MMX68" s="23"/>
      <c r="MMY68" s="23"/>
      <c r="MMZ68" s="23"/>
      <c r="MNA68" s="23"/>
      <c r="MNB68" s="23"/>
      <c r="MNC68" s="23"/>
      <c r="MND68" s="23"/>
      <c r="MNE68" s="23"/>
      <c r="MNF68" s="23"/>
      <c r="MNG68" s="23"/>
      <c r="MNH68" s="23"/>
      <c r="MNI68" s="23"/>
      <c r="MNJ68" s="23"/>
      <c r="MNK68" s="23"/>
      <c r="MNL68" s="23"/>
      <c r="MNM68" s="23"/>
      <c r="MNN68" s="23"/>
      <c r="MNO68" s="23"/>
      <c r="MNP68" s="23"/>
      <c r="MNQ68" s="23"/>
      <c r="MNR68" s="23"/>
      <c r="MNS68" s="23"/>
      <c r="MNT68" s="23"/>
      <c r="MNU68" s="23"/>
      <c r="MNV68" s="23"/>
      <c r="MNW68" s="23"/>
      <c r="MNX68" s="23"/>
      <c r="MNY68" s="23"/>
      <c r="MNZ68" s="23"/>
      <c r="MOA68" s="23"/>
      <c r="MOB68" s="23"/>
      <c r="MOC68" s="23"/>
      <c r="MOD68" s="23"/>
      <c r="MOE68" s="23"/>
      <c r="MOF68" s="23"/>
      <c r="MOG68" s="23"/>
      <c r="MOH68" s="23"/>
      <c r="MOI68" s="23"/>
      <c r="MOJ68" s="23"/>
      <c r="MOK68" s="23"/>
      <c r="MOL68" s="23"/>
      <c r="MOM68" s="23"/>
      <c r="MON68" s="23"/>
      <c r="MOO68" s="23"/>
      <c r="MOP68" s="23"/>
      <c r="MOQ68" s="23"/>
      <c r="MOR68" s="23"/>
      <c r="MOS68" s="23"/>
      <c r="MOT68" s="23"/>
      <c r="MOU68" s="23"/>
      <c r="MOV68" s="23"/>
      <c r="MOW68" s="23"/>
    </row>
    <row r="69" spans="1:16384">
      <c r="A69" s="23"/>
      <c r="B69" s="28"/>
      <c r="C69" s="29" t="s">
        <v>93</v>
      </c>
      <c r="D69" s="30"/>
      <c r="E69" s="30"/>
      <c r="F69" s="23"/>
      <c r="G69" s="37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  <c r="AD69" s="23"/>
      <c r="AE69" s="23"/>
      <c r="AF69" s="23"/>
      <c r="AG69" s="23"/>
      <c r="AH69" s="23"/>
      <c r="AI69" s="23"/>
      <c r="AJ69" s="23"/>
      <c r="AK69" s="23"/>
      <c r="AL69" s="23"/>
      <c r="AM69" s="23"/>
      <c r="AN69" s="23"/>
      <c r="AO69" s="23"/>
      <c r="AP69" s="23"/>
      <c r="AQ69" s="23"/>
      <c r="AR69" s="23"/>
      <c r="AS69" s="23"/>
      <c r="AT69" s="23"/>
      <c r="AU69" s="23"/>
      <c r="AV69" s="23"/>
      <c r="AW69" s="23"/>
      <c r="AX69" s="23"/>
      <c r="AY69" s="23"/>
      <c r="AZ69" s="23"/>
      <c r="BA69" s="23"/>
      <c r="BB69" s="23"/>
      <c r="BC69" s="23"/>
      <c r="BD69" s="23"/>
      <c r="BE69" s="23"/>
      <c r="BF69" s="23"/>
      <c r="BG69" s="23"/>
      <c r="BH69" s="23"/>
      <c r="BI69" s="23"/>
      <c r="BJ69" s="23"/>
      <c r="BK69" s="23"/>
      <c r="BL69" s="23"/>
      <c r="BM69" s="23"/>
      <c r="BN69" s="23"/>
      <c r="BO69" s="23"/>
      <c r="BP69" s="23"/>
      <c r="BQ69" s="23"/>
      <c r="BR69" s="23"/>
      <c r="BS69" s="23"/>
      <c r="BT69" s="23"/>
      <c r="BU69" s="23"/>
      <c r="BV69" s="23"/>
      <c r="BW69" s="23"/>
      <c r="BX69" s="23"/>
      <c r="BY69" s="23"/>
      <c r="BZ69" s="23"/>
      <c r="CA69" s="23"/>
      <c r="CB69" s="23"/>
      <c r="CC69" s="23"/>
      <c r="CD69" s="23"/>
      <c r="CE69" s="23"/>
      <c r="CF69" s="23"/>
      <c r="CG69" s="23"/>
      <c r="CH69" s="23"/>
      <c r="CI69" s="23"/>
      <c r="CJ69" s="23"/>
      <c r="CK69" s="23"/>
      <c r="CL69" s="23"/>
      <c r="CM69" s="23"/>
      <c r="CN69" s="23"/>
      <c r="CO69" s="23"/>
      <c r="CP69" s="23"/>
      <c r="CQ69" s="23"/>
      <c r="CR69" s="23"/>
      <c r="CS69" s="23"/>
      <c r="CT69" s="23"/>
      <c r="CU69" s="23"/>
      <c r="CV69" s="23"/>
      <c r="CW69" s="23"/>
      <c r="CX69" s="23"/>
      <c r="CY69" s="23"/>
      <c r="CZ69" s="23"/>
      <c r="DA69" s="23"/>
      <c r="DB69" s="23"/>
      <c r="DC69" s="23"/>
      <c r="DD69" s="23"/>
      <c r="DE69" s="23"/>
      <c r="DF69" s="23"/>
      <c r="DG69" s="23"/>
      <c r="DH69" s="23"/>
      <c r="DI69" s="23"/>
      <c r="DJ69" s="23"/>
      <c r="DK69" s="23"/>
      <c r="DL69" s="23"/>
      <c r="DM69" s="23"/>
      <c r="DN69" s="23"/>
      <c r="DO69" s="23"/>
      <c r="DP69" s="23"/>
      <c r="DQ69" s="23"/>
      <c r="DR69" s="23"/>
      <c r="DS69" s="23"/>
      <c r="DT69" s="23"/>
      <c r="DU69" s="23"/>
      <c r="DV69" s="23"/>
      <c r="DW69" s="23"/>
      <c r="DX69" s="23"/>
      <c r="DY69" s="23"/>
      <c r="DZ69" s="23"/>
      <c r="EA69" s="23"/>
      <c r="EB69" s="23"/>
      <c r="EC69" s="23"/>
      <c r="ED69" s="23"/>
      <c r="EE69" s="23"/>
      <c r="EF69" s="23"/>
      <c r="EG69" s="23"/>
      <c r="EH69" s="23"/>
      <c r="EI69" s="23"/>
      <c r="EJ69" s="23"/>
      <c r="EK69" s="23"/>
      <c r="EL69" s="23"/>
      <c r="EM69" s="23"/>
      <c r="EN69" s="23"/>
      <c r="EO69" s="23"/>
      <c r="EP69" s="23"/>
      <c r="EQ69" s="23"/>
      <c r="ER69" s="23"/>
      <c r="ES69" s="23"/>
      <c r="ET69" s="23"/>
      <c r="EU69" s="23"/>
      <c r="EV69" s="23"/>
      <c r="EW69" s="23"/>
      <c r="EX69" s="23"/>
      <c r="EY69" s="23"/>
      <c r="EZ69" s="23"/>
      <c r="FA69" s="23"/>
      <c r="FB69" s="23"/>
      <c r="FC69" s="23"/>
      <c r="FD69" s="23"/>
      <c r="FE69" s="23"/>
      <c r="FF69" s="23"/>
      <c r="FG69" s="23"/>
      <c r="FH69" s="23"/>
      <c r="FI69" s="23"/>
      <c r="FJ69" s="23"/>
      <c r="FK69" s="23"/>
      <c r="FL69" s="23"/>
      <c r="FM69" s="23"/>
      <c r="FN69" s="23"/>
      <c r="FO69" s="23"/>
      <c r="FP69" s="23"/>
      <c r="FQ69" s="23"/>
      <c r="FR69" s="23"/>
      <c r="FS69" s="23"/>
      <c r="FT69" s="23"/>
      <c r="FU69" s="23"/>
      <c r="FV69" s="23"/>
      <c r="FW69" s="23"/>
      <c r="FX69" s="23"/>
      <c r="FY69" s="23"/>
      <c r="FZ69" s="23"/>
      <c r="GA69" s="23"/>
      <c r="GB69" s="23"/>
      <c r="GC69" s="23"/>
      <c r="GD69" s="23"/>
      <c r="GE69" s="23"/>
      <c r="GF69" s="23"/>
      <c r="GG69" s="23"/>
      <c r="GH69" s="23"/>
      <c r="GI69" s="23"/>
      <c r="GJ69" s="23"/>
      <c r="GK69" s="23"/>
      <c r="GL69" s="23"/>
      <c r="GM69" s="23"/>
      <c r="GN69" s="23"/>
      <c r="GO69" s="23"/>
      <c r="GP69" s="23"/>
      <c r="GQ69" s="23"/>
      <c r="GR69" s="23"/>
      <c r="GS69" s="23"/>
      <c r="GT69" s="23"/>
      <c r="GU69" s="23"/>
      <c r="GV69" s="23"/>
      <c r="GW69" s="23"/>
      <c r="GX69" s="23"/>
      <c r="GY69" s="23"/>
      <c r="GZ69" s="23"/>
      <c r="HA69" s="23"/>
      <c r="HB69" s="23"/>
      <c r="HC69" s="23"/>
      <c r="HD69" s="23"/>
      <c r="HE69" s="23"/>
      <c r="HF69" s="23"/>
      <c r="HG69" s="23"/>
      <c r="HH69" s="23"/>
      <c r="HI69" s="23"/>
      <c r="HJ69" s="23"/>
      <c r="HK69" s="23"/>
      <c r="HL69" s="23"/>
      <c r="HM69" s="23"/>
      <c r="HN69" s="23"/>
      <c r="HO69" s="23"/>
      <c r="HP69" s="23"/>
      <c r="HQ69" s="23"/>
      <c r="HR69" s="23"/>
      <c r="HS69" s="23"/>
      <c r="HT69" s="23"/>
      <c r="HU69" s="23"/>
      <c r="HV69" s="23"/>
      <c r="HW69" s="23"/>
      <c r="HX69" s="23"/>
      <c r="HY69" s="23"/>
      <c r="HZ69" s="23"/>
      <c r="IA69" s="23"/>
      <c r="IB69" s="23"/>
      <c r="IC69" s="23"/>
      <c r="ID69" s="23"/>
      <c r="IE69" s="23"/>
      <c r="IF69" s="23"/>
      <c r="IG69" s="23"/>
      <c r="IH69" s="23"/>
      <c r="II69" s="23"/>
      <c r="IJ69" s="23"/>
      <c r="IK69" s="23"/>
      <c r="IL69" s="23"/>
      <c r="IM69" s="23"/>
      <c r="IN69" s="23"/>
      <c r="IO69" s="23"/>
      <c r="IP69" s="23"/>
      <c r="IQ69" s="23"/>
      <c r="IR69" s="23"/>
      <c r="IS69" s="23"/>
      <c r="IT69" s="23"/>
      <c r="IU69" s="23"/>
      <c r="IV69" s="23"/>
      <c r="IW69" s="23"/>
      <c r="IX69" s="23"/>
      <c r="IY69" s="23"/>
      <c r="IZ69" s="23"/>
      <c r="JA69" s="23"/>
      <c r="JB69" s="23"/>
      <c r="JC69" s="23"/>
      <c r="JD69" s="23"/>
      <c r="JE69" s="23"/>
      <c r="JF69" s="23"/>
      <c r="JG69" s="23"/>
      <c r="JH69" s="23"/>
      <c r="JI69" s="23"/>
      <c r="JJ69" s="23"/>
      <c r="JK69" s="23"/>
      <c r="JL69" s="23"/>
      <c r="JM69" s="23"/>
      <c r="JN69" s="23"/>
      <c r="JO69" s="23"/>
      <c r="JP69" s="23"/>
      <c r="JQ69" s="23"/>
      <c r="JR69" s="23"/>
      <c r="JS69" s="23"/>
      <c r="JT69" s="23"/>
      <c r="JU69" s="23"/>
      <c r="JV69" s="23"/>
      <c r="JW69" s="23"/>
      <c r="JX69" s="23"/>
      <c r="JY69" s="23"/>
      <c r="JZ69" s="23"/>
      <c r="KA69" s="23"/>
      <c r="KB69" s="23"/>
      <c r="KC69" s="23"/>
      <c r="KD69" s="23"/>
      <c r="KE69" s="23"/>
      <c r="KF69" s="23"/>
      <c r="KG69" s="23"/>
      <c r="KH69" s="23"/>
      <c r="KI69" s="23"/>
      <c r="KJ69" s="23"/>
      <c r="KK69" s="23"/>
      <c r="KL69" s="23"/>
      <c r="KM69" s="23"/>
      <c r="KN69" s="23"/>
      <c r="KO69" s="23"/>
      <c r="KP69" s="23"/>
      <c r="KQ69" s="23"/>
      <c r="KR69" s="23"/>
      <c r="KS69" s="23"/>
      <c r="KT69" s="23"/>
      <c r="KU69" s="23"/>
      <c r="KV69" s="23"/>
      <c r="KW69" s="23"/>
      <c r="KX69" s="23"/>
      <c r="KY69" s="23"/>
      <c r="KZ69" s="23"/>
      <c r="LA69" s="23"/>
      <c r="LB69" s="23"/>
      <c r="LC69" s="23"/>
      <c r="LD69" s="23"/>
      <c r="LE69" s="23"/>
      <c r="LF69" s="23"/>
      <c r="LG69" s="23"/>
      <c r="LH69" s="23"/>
      <c r="LI69" s="23"/>
      <c r="LJ69" s="23"/>
      <c r="LK69" s="23"/>
      <c r="LL69" s="23"/>
      <c r="LM69" s="23"/>
      <c r="LN69" s="23"/>
      <c r="LO69" s="23"/>
      <c r="LP69" s="23"/>
      <c r="LQ69" s="23"/>
      <c r="LR69" s="23"/>
      <c r="LS69" s="23"/>
      <c r="LT69" s="23"/>
      <c r="LU69" s="23"/>
      <c r="LV69" s="23"/>
      <c r="LW69" s="23"/>
      <c r="LX69" s="23"/>
      <c r="LY69" s="23"/>
      <c r="LZ69" s="23"/>
      <c r="MA69" s="23"/>
      <c r="MB69" s="23"/>
      <c r="MC69" s="23"/>
      <c r="MD69" s="23"/>
      <c r="ME69" s="23"/>
      <c r="MF69" s="23"/>
      <c r="MG69" s="23"/>
      <c r="MH69" s="23"/>
      <c r="MI69" s="23"/>
      <c r="MJ69" s="23"/>
      <c r="MK69" s="23"/>
      <c r="ML69" s="23"/>
      <c r="MM69" s="23"/>
      <c r="MN69" s="23"/>
      <c r="MO69" s="23"/>
      <c r="MP69" s="23"/>
      <c r="MQ69" s="23"/>
      <c r="MR69" s="23"/>
      <c r="MS69" s="23"/>
      <c r="MT69" s="23"/>
      <c r="MU69" s="23"/>
      <c r="MV69" s="23"/>
      <c r="MW69" s="23"/>
      <c r="MX69" s="23"/>
      <c r="MY69" s="23"/>
      <c r="MZ69" s="23"/>
      <c r="NA69" s="23"/>
      <c r="NB69" s="23"/>
      <c r="NC69" s="23"/>
      <c r="ND69" s="23"/>
      <c r="NE69" s="23"/>
      <c r="NF69" s="23"/>
      <c r="NG69" s="23"/>
      <c r="NH69" s="23"/>
      <c r="NI69" s="23"/>
      <c r="NJ69" s="23"/>
      <c r="NK69" s="23"/>
      <c r="NL69" s="23"/>
      <c r="NM69" s="23"/>
      <c r="NN69" s="23"/>
      <c r="NO69" s="23"/>
      <c r="NP69" s="23"/>
      <c r="NQ69" s="23"/>
      <c r="NR69" s="23"/>
      <c r="NS69" s="23"/>
      <c r="NT69" s="23"/>
      <c r="NU69" s="23"/>
      <c r="NV69" s="23"/>
      <c r="NW69" s="23"/>
      <c r="NX69" s="23"/>
      <c r="NY69" s="23"/>
      <c r="NZ69" s="23"/>
      <c r="OA69" s="23"/>
      <c r="OB69" s="23"/>
      <c r="OC69" s="23"/>
      <c r="OD69" s="23"/>
      <c r="OE69" s="23"/>
      <c r="OF69" s="23"/>
      <c r="OG69" s="23"/>
      <c r="OH69" s="23"/>
      <c r="OI69" s="23"/>
      <c r="OJ69" s="23"/>
      <c r="OK69" s="23"/>
      <c r="OL69" s="23"/>
      <c r="OM69" s="23"/>
      <c r="ON69" s="23"/>
      <c r="OO69" s="23"/>
      <c r="OP69" s="23"/>
      <c r="OQ69" s="23"/>
      <c r="OR69" s="23"/>
      <c r="OS69" s="23"/>
      <c r="OT69" s="23"/>
      <c r="OU69" s="23"/>
      <c r="OV69" s="23"/>
      <c r="OW69" s="23"/>
      <c r="OX69" s="23"/>
      <c r="OY69" s="23"/>
      <c r="OZ69" s="23"/>
      <c r="PA69" s="23"/>
      <c r="PB69" s="23"/>
      <c r="PC69" s="23"/>
      <c r="PD69" s="23"/>
      <c r="PE69" s="23"/>
      <c r="PF69" s="23"/>
      <c r="PG69" s="23"/>
      <c r="PH69" s="23"/>
      <c r="PI69" s="23"/>
      <c r="PJ69" s="23"/>
      <c r="PK69" s="23"/>
      <c r="PL69" s="23"/>
      <c r="PM69" s="23"/>
      <c r="PN69" s="23"/>
      <c r="PO69" s="23"/>
      <c r="PP69" s="23"/>
      <c r="PQ69" s="23"/>
      <c r="PR69" s="23"/>
      <c r="PS69" s="23"/>
      <c r="PT69" s="23"/>
      <c r="PU69" s="23"/>
      <c r="PV69" s="23"/>
      <c r="PW69" s="23"/>
      <c r="PX69" s="23"/>
      <c r="PY69" s="23"/>
      <c r="PZ69" s="23"/>
      <c r="QA69" s="23"/>
      <c r="QB69" s="23"/>
      <c r="QC69" s="23"/>
      <c r="QD69" s="23"/>
      <c r="QE69" s="23"/>
      <c r="QF69" s="23"/>
      <c r="QG69" s="23"/>
      <c r="QH69" s="23"/>
      <c r="QI69" s="23"/>
      <c r="QJ69" s="23"/>
      <c r="QK69" s="23"/>
      <c r="QL69" s="23"/>
      <c r="QM69" s="23"/>
      <c r="QN69" s="23"/>
      <c r="QO69" s="23"/>
      <c r="QP69" s="23"/>
      <c r="QQ69" s="23"/>
      <c r="QR69" s="23"/>
      <c r="QS69" s="23"/>
      <c r="QT69" s="23"/>
      <c r="QU69" s="23"/>
      <c r="QV69" s="23"/>
      <c r="QW69" s="23"/>
      <c r="QX69" s="23"/>
      <c r="QY69" s="23"/>
      <c r="QZ69" s="23"/>
      <c r="RA69" s="23"/>
      <c r="RB69" s="23"/>
      <c r="RC69" s="23"/>
      <c r="RD69" s="23"/>
      <c r="RE69" s="23"/>
      <c r="RF69" s="23"/>
      <c r="RG69" s="23"/>
      <c r="RH69" s="23"/>
      <c r="RI69" s="23"/>
      <c r="RJ69" s="23"/>
      <c r="RK69" s="23"/>
      <c r="RL69" s="23"/>
      <c r="RM69" s="23"/>
      <c r="RN69" s="23"/>
      <c r="RO69" s="23"/>
      <c r="RP69" s="23"/>
      <c r="RQ69" s="23"/>
      <c r="RR69" s="23"/>
      <c r="RS69" s="23"/>
      <c r="RT69" s="23"/>
      <c r="RU69" s="23"/>
      <c r="RV69" s="23"/>
      <c r="RW69" s="23"/>
      <c r="RX69" s="23"/>
      <c r="RY69" s="23"/>
      <c r="RZ69" s="23"/>
      <c r="SA69" s="23"/>
      <c r="SB69" s="23"/>
      <c r="SC69" s="23"/>
      <c r="SD69" s="23"/>
      <c r="SE69" s="23"/>
      <c r="SF69" s="23"/>
      <c r="SG69" s="23"/>
      <c r="SH69" s="23"/>
      <c r="SI69" s="23"/>
      <c r="SJ69" s="23"/>
      <c r="SK69" s="23"/>
      <c r="SL69" s="23"/>
      <c r="SM69" s="23"/>
      <c r="SN69" s="23"/>
      <c r="SO69" s="23"/>
      <c r="SP69" s="23"/>
      <c r="SQ69" s="23"/>
      <c r="SR69" s="23"/>
      <c r="SS69" s="23"/>
      <c r="ST69" s="23"/>
      <c r="SU69" s="23"/>
      <c r="SV69" s="23"/>
      <c r="SW69" s="23"/>
      <c r="SX69" s="23"/>
      <c r="SY69" s="23"/>
      <c r="SZ69" s="23"/>
      <c r="TA69" s="23"/>
      <c r="TB69" s="23"/>
      <c r="TC69" s="23"/>
      <c r="TD69" s="23"/>
      <c r="TE69" s="23"/>
      <c r="TF69" s="23"/>
      <c r="TG69" s="23"/>
      <c r="TH69" s="23"/>
      <c r="TI69" s="23"/>
      <c r="TJ69" s="23"/>
      <c r="TK69" s="23"/>
      <c r="TL69" s="23"/>
      <c r="TM69" s="23"/>
      <c r="TN69" s="23"/>
      <c r="TO69" s="23"/>
      <c r="TP69" s="23"/>
      <c r="TQ69" s="23"/>
      <c r="TR69" s="23"/>
      <c r="TS69" s="23"/>
      <c r="TT69" s="23"/>
      <c r="TU69" s="23"/>
      <c r="TV69" s="23"/>
      <c r="TW69" s="23"/>
      <c r="TX69" s="23"/>
      <c r="TY69" s="23"/>
      <c r="TZ69" s="23"/>
      <c r="UA69" s="23"/>
      <c r="UB69" s="23"/>
      <c r="UC69" s="23"/>
      <c r="UD69" s="23"/>
      <c r="UE69" s="23"/>
      <c r="UF69" s="23"/>
      <c r="UG69" s="23"/>
      <c r="UH69" s="23"/>
      <c r="UI69" s="23"/>
      <c r="UJ69" s="23"/>
      <c r="UK69" s="23"/>
      <c r="UL69" s="23"/>
      <c r="UM69" s="23"/>
      <c r="UN69" s="23"/>
      <c r="UO69" s="23"/>
      <c r="UP69" s="23"/>
      <c r="UQ69" s="23"/>
      <c r="UR69" s="23"/>
      <c r="US69" s="23"/>
      <c r="UT69" s="23"/>
      <c r="UU69" s="23"/>
      <c r="UV69" s="23"/>
      <c r="UW69" s="23"/>
      <c r="UX69" s="23"/>
      <c r="UY69" s="23"/>
      <c r="UZ69" s="23"/>
      <c r="VA69" s="23"/>
      <c r="VB69" s="23"/>
      <c r="VC69" s="23"/>
      <c r="VD69" s="23"/>
      <c r="VE69" s="23"/>
      <c r="VF69" s="23"/>
      <c r="VG69" s="23"/>
      <c r="VH69" s="23"/>
      <c r="VI69" s="23"/>
      <c r="VJ69" s="23"/>
      <c r="VK69" s="23"/>
      <c r="VL69" s="23"/>
      <c r="VM69" s="23"/>
      <c r="VN69" s="23"/>
      <c r="VO69" s="23"/>
      <c r="VP69" s="23"/>
      <c r="VQ69" s="23"/>
      <c r="VR69" s="23"/>
      <c r="VS69" s="23"/>
      <c r="VT69" s="23"/>
      <c r="VU69" s="23"/>
      <c r="VV69" s="23"/>
      <c r="VW69" s="23"/>
      <c r="VX69" s="23"/>
      <c r="VY69" s="23"/>
      <c r="VZ69" s="23"/>
      <c r="WA69" s="23"/>
      <c r="WB69" s="23"/>
      <c r="WC69" s="23"/>
      <c r="WD69" s="23"/>
      <c r="WE69" s="23"/>
      <c r="WF69" s="23"/>
      <c r="WG69" s="23"/>
      <c r="WH69" s="23"/>
      <c r="WI69" s="23"/>
      <c r="WJ69" s="23"/>
      <c r="WK69" s="23"/>
      <c r="WL69" s="23"/>
      <c r="WM69" s="23"/>
      <c r="WN69" s="23"/>
      <c r="WO69" s="23"/>
      <c r="WP69" s="23"/>
      <c r="WQ69" s="23"/>
      <c r="WR69" s="23"/>
      <c r="WS69" s="23"/>
      <c r="WT69" s="23"/>
      <c r="WU69" s="23"/>
      <c r="WV69" s="23"/>
      <c r="WW69" s="23"/>
      <c r="WX69" s="23"/>
      <c r="WY69" s="23"/>
      <c r="WZ69" s="23"/>
      <c r="XA69" s="23"/>
      <c r="XB69" s="23"/>
      <c r="XC69" s="23"/>
      <c r="XD69" s="23"/>
      <c r="XE69" s="23"/>
      <c r="XF69" s="23"/>
      <c r="XG69" s="23"/>
      <c r="XH69" s="23"/>
      <c r="XI69" s="23"/>
      <c r="XJ69" s="23"/>
      <c r="XK69" s="23"/>
      <c r="XL69" s="23"/>
      <c r="XM69" s="23"/>
      <c r="XN69" s="23"/>
      <c r="XO69" s="23"/>
      <c r="XP69" s="23"/>
      <c r="XQ69" s="23"/>
      <c r="XR69" s="23"/>
      <c r="XS69" s="23"/>
      <c r="XT69" s="23"/>
      <c r="XU69" s="23"/>
      <c r="XV69" s="23"/>
      <c r="XW69" s="23"/>
      <c r="XX69" s="23"/>
      <c r="XY69" s="23"/>
      <c r="XZ69" s="23"/>
      <c r="YA69" s="23"/>
      <c r="YB69" s="23"/>
      <c r="YC69" s="23"/>
      <c r="YD69" s="23"/>
      <c r="YE69" s="23"/>
      <c r="YF69" s="23"/>
      <c r="YG69" s="23"/>
      <c r="YH69" s="23"/>
      <c r="YI69" s="23"/>
      <c r="YJ69" s="23"/>
      <c r="YK69" s="23"/>
      <c r="YL69" s="23"/>
      <c r="YM69" s="23"/>
      <c r="YN69" s="23"/>
      <c r="YO69" s="23"/>
      <c r="YP69" s="23"/>
      <c r="YQ69" s="23"/>
      <c r="YR69" s="23"/>
      <c r="YS69" s="23"/>
      <c r="YT69" s="23"/>
      <c r="YU69" s="23"/>
      <c r="YV69" s="23"/>
      <c r="YW69" s="23"/>
      <c r="YX69" s="23"/>
      <c r="YY69" s="23"/>
      <c r="YZ69" s="23"/>
      <c r="ZA69" s="23"/>
      <c r="ZB69" s="23"/>
      <c r="ZC69" s="23"/>
      <c r="ZD69" s="23"/>
      <c r="ZE69" s="23"/>
      <c r="ZF69" s="23"/>
      <c r="ZG69" s="23"/>
      <c r="ZH69" s="23"/>
      <c r="ZI69" s="23"/>
      <c r="ZJ69" s="23"/>
      <c r="ZK69" s="23"/>
      <c r="ZL69" s="23"/>
      <c r="ZM69" s="23"/>
      <c r="ZN69" s="23"/>
      <c r="ZO69" s="23"/>
      <c r="ZP69" s="23"/>
      <c r="ZQ69" s="23"/>
      <c r="ZR69" s="23"/>
      <c r="ZS69" s="23"/>
      <c r="ZT69" s="23"/>
      <c r="ZU69" s="23"/>
      <c r="ZV69" s="23"/>
      <c r="ZW69" s="23"/>
      <c r="ZX69" s="23"/>
      <c r="ZY69" s="23"/>
      <c r="ZZ69" s="23"/>
      <c r="AAA69" s="23"/>
      <c r="AAB69" s="23"/>
      <c r="AAC69" s="23"/>
      <c r="AAD69" s="23"/>
      <c r="AAE69" s="23"/>
      <c r="AAF69" s="23"/>
      <c r="AAG69" s="23"/>
      <c r="AAH69" s="23"/>
      <c r="AAI69" s="23"/>
      <c r="AAJ69" s="23"/>
      <c r="AAK69" s="23"/>
      <c r="AAL69" s="23"/>
      <c r="AAM69" s="23"/>
      <c r="AAN69" s="23"/>
      <c r="AAO69" s="23"/>
      <c r="AAP69" s="23"/>
      <c r="AAQ69" s="23"/>
      <c r="AAR69" s="23"/>
      <c r="AAS69" s="23"/>
      <c r="AAT69" s="23"/>
      <c r="AAU69" s="23"/>
      <c r="AAV69" s="23"/>
      <c r="AAW69" s="23"/>
      <c r="AAX69" s="23"/>
      <c r="AAY69" s="23"/>
      <c r="AAZ69" s="23"/>
      <c r="ABA69" s="23"/>
      <c r="ABB69" s="23"/>
      <c r="ABC69" s="23"/>
      <c r="ABD69" s="23"/>
      <c r="ABE69" s="23"/>
      <c r="ABF69" s="23"/>
      <c r="ABG69" s="23"/>
      <c r="ABH69" s="23"/>
      <c r="ABI69" s="23"/>
      <c r="ABJ69" s="23"/>
      <c r="ABK69" s="23"/>
      <c r="ABL69" s="23"/>
      <c r="ABM69" s="23"/>
      <c r="ABN69" s="23"/>
      <c r="ABO69" s="23"/>
      <c r="ABP69" s="23"/>
      <c r="ABQ69" s="23"/>
      <c r="ABR69" s="23"/>
      <c r="ABS69" s="23"/>
      <c r="ABT69" s="23"/>
      <c r="ABU69" s="23"/>
      <c r="ABV69" s="23"/>
      <c r="ABW69" s="23"/>
      <c r="ABX69" s="23"/>
      <c r="ABY69" s="23"/>
      <c r="ABZ69" s="23"/>
      <c r="ACA69" s="23"/>
      <c r="ACB69" s="23"/>
      <c r="ACC69" s="23"/>
      <c r="ACD69" s="23"/>
      <c r="ACE69" s="23"/>
      <c r="ACF69" s="23"/>
      <c r="ACG69" s="23"/>
      <c r="ACH69" s="23"/>
      <c r="ACI69" s="23"/>
      <c r="ACJ69" s="23"/>
      <c r="ACK69" s="23"/>
      <c r="ACL69" s="23"/>
      <c r="ACM69" s="23"/>
      <c r="ACN69" s="23"/>
      <c r="ACO69" s="23"/>
      <c r="ACP69" s="23"/>
      <c r="ACQ69" s="23"/>
      <c r="ACR69" s="23"/>
      <c r="ACS69" s="23"/>
      <c r="ACT69" s="23"/>
      <c r="ACU69" s="23"/>
      <c r="ACV69" s="23"/>
      <c r="ACW69" s="23"/>
      <c r="ACX69" s="23"/>
      <c r="ACY69" s="23"/>
      <c r="ACZ69" s="23"/>
      <c r="ADA69" s="23"/>
      <c r="ADB69" s="23"/>
      <c r="ADC69" s="23"/>
      <c r="ADD69" s="23"/>
      <c r="ADE69" s="23"/>
      <c r="ADF69" s="23"/>
      <c r="ADG69" s="23"/>
      <c r="ADH69" s="23"/>
      <c r="ADI69" s="23"/>
      <c r="ADJ69" s="23"/>
      <c r="ADK69" s="23"/>
      <c r="ADL69" s="23"/>
      <c r="ADM69" s="23"/>
      <c r="ADN69" s="23"/>
      <c r="ADO69" s="23"/>
      <c r="ADP69" s="23"/>
      <c r="ADQ69" s="23"/>
      <c r="ADR69" s="23"/>
      <c r="ADS69" s="23"/>
      <c r="ADT69" s="23"/>
      <c r="ADU69" s="23"/>
      <c r="ADV69" s="23"/>
      <c r="ADW69" s="23"/>
      <c r="ADX69" s="23"/>
      <c r="ADY69" s="23"/>
      <c r="ADZ69" s="23"/>
      <c r="AEA69" s="23"/>
      <c r="AEB69" s="23"/>
      <c r="AEC69" s="23"/>
      <c r="AED69" s="23"/>
      <c r="AEE69" s="23"/>
      <c r="AEF69" s="23"/>
      <c r="AEG69" s="23"/>
      <c r="AEH69" s="23"/>
      <c r="AEI69" s="23"/>
      <c r="AEJ69" s="23"/>
      <c r="AEK69" s="23"/>
      <c r="AEL69" s="23"/>
      <c r="AEM69" s="23"/>
      <c r="AEN69" s="23"/>
      <c r="AEO69" s="23"/>
      <c r="AEP69" s="23"/>
      <c r="AEQ69" s="23"/>
      <c r="AER69" s="23"/>
      <c r="AES69" s="23"/>
      <c r="AET69" s="23"/>
      <c r="AEU69" s="23"/>
      <c r="AEV69" s="23"/>
      <c r="AEW69" s="23"/>
      <c r="AEX69" s="23"/>
      <c r="AEY69" s="23"/>
      <c r="AEZ69" s="23"/>
      <c r="AFA69" s="23"/>
      <c r="AFB69" s="23"/>
      <c r="AFC69" s="23"/>
      <c r="AFD69" s="23"/>
      <c r="AFE69" s="23"/>
      <c r="AFF69" s="23"/>
      <c r="AFG69" s="23"/>
      <c r="AFH69" s="23"/>
      <c r="AFI69" s="23"/>
      <c r="AFJ69" s="23"/>
      <c r="AFK69" s="23"/>
      <c r="AFL69" s="23"/>
      <c r="AFM69" s="23"/>
      <c r="AFN69" s="23"/>
      <c r="AFO69" s="23"/>
      <c r="AFP69" s="23"/>
      <c r="AFQ69" s="23"/>
      <c r="AFR69" s="23"/>
      <c r="AFS69" s="23"/>
      <c r="AFT69" s="23"/>
      <c r="AFU69" s="23"/>
      <c r="AFV69" s="23"/>
      <c r="AFW69" s="23"/>
      <c r="AFX69" s="23"/>
      <c r="AFY69" s="23"/>
      <c r="AFZ69" s="23"/>
      <c r="AGA69" s="23"/>
      <c r="AGB69" s="23"/>
      <c r="AGC69" s="23"/>
      <c r="AGD69" s="23"/>
      <c r="AGE69" s="23"/>
      <c r="AGF69" s="23"/>
      <c r="AGG69" s="23"/>
      <c r="AGH69" s="23"/>
      <c r="AGI69" s="23"/>
      <c r="AGJ69" s="23"/>
      <c r="AGK69" s="23"/>
      <c r="AGL69" s="23"/>
      <c r="AGM69" s="23"/>
      <c r="AGN69" s="23"/>
      <c r="AGO69" s="23"/>
      <c r="AGP69" s="23"/>
      <c r="AGQ69" s="23"/>
      <c r="AGR69" s="23"/>
      <c r="AGS69" s="23"/>
      <c r="AGT69" s="23"/>
      <c r="AGU69" s="23"/>
      <c r="AGV69" s="23"/>
      <c r="AGW69" s="23"/>
      <c r="AGX69" s="23"/>
      <c r="AGY69" s="23"/>
      <c r="AGZ69" s="23"/>
      <c r="AHA69" s="23"/>
      <c r="AHB69" s="23"/>
      <c r="AHC69" s="23"/>
      <c r="AHD69" s="23"/>
      <c r="AHE69" s="23"/>
      <c r="AHF69" s="23"/>
      <c r="AHG69" s="23"/>
      <c r="AHH69" s="23"/>
      <c r="AHI69" s="23"/>
      <c r="AHJ69" s="23"/>
      <c r="AHK69" s="23"/>
      <c r="AHL69" s="23"/>
      <c r="AHM69" s="23"/>
      <c r="AHN69" s="23"/>
      <c r="AHO69" s="23"/>
      <c r="AHP69" s="23"/>
      <c r="AHQ69" s="23"/>
      <c r="AHR69" s="23"/>
      <c r="AHS69" s="23"/>
      <c r="AHT69" s="23"/>
      <c r="AHU69" s="23"/>
      <c r="AHV69" s="23"/>
      <c r="AHW69" s="23"/>
      <c r="AHX69" s="23"/>
      <c r="AHY69" s="23"/>
      <c r="AHZ69" s="23"/>
      <c r="AIA69" s="23"/>
      <c r="AIB69" s="23"/>
      <c r="AIC69" s="23"/>
      <c r="AID69" s="23"/>
      <c r="AIE69" s="23"/>
      <c r="AIF69" s="23"/>
      <c r="AIG69" s="23"/>
      <c r="AIH69" s="23"/>
      <c r="AII69" s="23"/>
      <c r="AIJ69" s="23"/>
      <c r="AIK69" s="23"/>
      <c r="AIL69" s="23"/>
      <c r="AIM69" s="23"/>
      <c r="AIN69" s="23"/>
      <c r="AIO69" s="23"/>
      <c r="AIP69" s="23"/>
      <c r="AIQ69" s="23"/>
      <c r="AIR69" s="23"/>
      <c r="AIS69" s="23"/>
      <c r="AIT69" s="23"/>
      <c r="AIU69" s="23"/>
      <c r="AIV69" s="23"/>
      <c r="AIW69" s="23"/>
      <c r="AIX69" s="23"/>
      <c r="AIY69" s="23"/>
      <c r="AIZ69" s="23"/>
      <c r="AJA69" s="23"/>
      <c r="AJB69" s="23"/>
      <c r="AJC69" s="23"/>
      <c r="AJD69" s="23"/>
      <c r="AJE69" s="23"/>
      <c r="AJF69" s="23"/>
      <c r="AJG69" s="23"/>
      <c r="AJH69" s="23"/>
      <c r="AJI69" s="23"/>
      <c r="AJJ69" s="23"/>
      <c r="AJK69" s="23"/>
      <c r="AJL69" s="23"/>
      <c r="AJM69" s="23"/>
      <c r="AJN69" s="23"/>
      <c r="AJO69" s="23"/>
      <c r="AJP69" s="23"/>
      <c r="AJQ69" s="23"/>
      <c r="AJR69" s="23"/>
      <c r="AJS69" s="23"/>
      <c r="AJT69" s="23"/>
      <c r="AJU69" s="23"/>
      <c r="AJV69" s="23"/>
      <c r="AJW69" s="23"/>
      <c r="AJX69" s="23"/>
      <c r="AJY69" s="23"/>
      <c r="AJZ69" s="23"/>
      <c r="AKA69" s="23"/>
      <c r="AKB69" s="23"/>
      <c r="AKC69" s="23"/>
      <c r="AKD69" s="23"/>
      <c r="AKE69" s="23"/>
      <c r="AKF69" s="23"/>
      <c r="AKG69" s="23"/>
      <c r="AKH69" s="23"/>
      <c r="AKI69" s="23"/>
      <c r="AKJ69" s="23"/>
      <c r="AKK69" s="23"/>
      <c r="AKL69" s="23"/>
      <c r="AKM69" s="23"/>
      <c r="AKN69" s="23"/>
      <c r="AKO69" s="23"/>
      <c r="AKP69" s="23"/>
      <c r="AKQ69" s="23"/>
      <c r="AKR69" s="23"/>
      <c r="AKS69" s="23"/>
      <c r="AKT69" s="23"/>
      <c r="AKU69" s="23"/>
      <c r="AKV69" s="23"/>
      <c r="AKW69" s="23"/>
      <c r="AKX69" s="23"/>
      <c r="AKY69" s="23"/>
      <c r="AKZ69" s="23"/>
      <c r="ALA69" s="23"/>
      <c r="ALB69" s="23"/>
      <c r="ALC69" s="23"/>
      <c r="ALD69" s="23"/>
      <c r="ALE69" s="23"/>
      <c r="ALF69" s="23"/>
      <c r="ALG69" s="23"/>
      <c r="ALH69" s="23"/>
      <c r="ALI69" s="23"/>
      <c r="ALJ69" s="23"/>
      <c r="ALK69" s="23"/>
      <c r="ALL69" s="23"/>
      <c r="ALM69" s="23"/>
      <c r="ALN69" s="23"/>
      <c r="ALO69" s="23"/>
      <c r="ALP69" s="23"/>
      <c r="ALQ69" s="23"/>
      <c r="ALR69" s="23"/>
      <c r="ALS69" s="23"/>
      <c r="ALT69" s="23"/>
      <c r="ALU69" s="23"/>
      <c r="ALV69" s="23"/>
      <c r="ALW69" s="23"/>
      <c r="ALX69" s="23"/>
      <c r="ALY69" s="23"/>
      <c r="ALZ69" s="23"/>
      <c r="AMA69" s="23"/>
      <c r="AMB69" s="23"/>
      <c r="AMC69" s="23"/>
      <c r="AMD69" s="23"/>
      <c r="AME69" s="23"/>
      <c r="AMF69" s="23"/>
      <c r="AMG69" s="23"/>
      <c r="AMH69" s="23"/>
      <c r="AMI69" s="23"/>
      <c r="AMJ69" s="23"/>
      <c r="AMK69" s="23"/>
      <c r="AML69" s="23"/>
      <c r="AMM69" s="23"/>
      <c r="AMN69" s="23"/>
      <c r="AMO69" s="23"/>
      <c r="AMP69" s="23"/>
      <c r="AMQ69" s="23"/>
      <c r="AMR69" s="23"/>
      <c r="AMS69" s="23"/>
      <c r="AMT69" s="23"/>
      <c r="AMU69" s="23"/>
      <c r="AMV69" s="23"/>
      <c r="AMW69" s="23"/>
      <c r="AMX69" s="23"/>
      <c r="AMY69" s="23"/>
      <c r="AMZ69" s="23"/>
      <c r="ANA69" s="23"/>
      <c r="ANB69" s="23"/>
      <c r="ANC69" s="23"/>
      <c r="AND69" s="23"/>
      <c r="ANE69" s="23"/>
      <c r="ANF69" s="23"/>
      <c r="ANG69" s="23"/>
      <c r="ANH69" s="23"/>
      <c r="ANI69" s="23"/>
      <c r="ANJ69" s="23"/>
      <c r="ANK69" s="23"/>
      <c r="ANL69" s="23"/>
      <c r="ANM69" s="23"/>
      <c r="ANN69" s="23"/>
      <c r="ANO69" s="23"/>
      <c r="ANP69" s="23"/>
      <c r="ANQ69" s="23"/>
      <c r="ANR69" s="23"/>
      <c r="ANS69" s="23"/>
      <c r="ANT69" s="23"/>
      <c r="ANU69" s="23"/>
      <c r="ANV69" s="23"/>
      <c r="ANW69" s="23"/>
      <c r="ANX69" s="23"/>
      <c r="ANY69" s="23"/>
      <c r="ANZ69" s="23"/>
      <c r="AOA69" s="23"/>
      <c r="AOB69" s="23"/>
      <c r="AOC69" s="23"/>
      <c r="AOD69" s="23"/>
      <c r="AOE69" s="23"/>
      <c r="AOF69" s="23"/>
      <c r="AOG69" s="23"/>
      <c r="AOH69" s="23"/>
      <c r="AOI69" s="23"/>
      <c r="AOJ69" s="23"/>
      <c r="AOK69" s="23"/>
      <c r="AOL69" s="23"/>
      <c r="AOM69" s="23"/>
      <c r="AON69" s="23"/>
      <c r="AOO69" s="23"/>
      <c r="AOP69" s="23"/>
      <c r="AOQ69" s="23"/>
      <c r="AOR69" s="23"/>
      <c r="AOS69" s="23"/>
      <c r="AOT69" s="23"/>
      <c r="AOU69" s="23"/>
      <c r="AOV69" s="23"/>
      <c r="AOW69" s="23"/>
      <c r="AOX69" s="23"/>
      <c r="AOY69" s="23"/>
      <c r="AOZ69" s="23"/>
      <c r="APA69" s="23"/>
      <c r="APB69" s="23"/>
      <c r="APC69" s="23"/>
      <c r="APD69" s="23"/>
      <c r="APE69" s="23"/>
      <c r="APF69" s="23"/>
      <c r="APG69" s="23"/>
      <c r="APH69" s="23"/>
      <c r="API69" s="23"/>
      <c r="APJ69" s="23"/>
      <c r="APK69" s="23"/>
      <c r="APL69" s="23"/>
      <c r="APM69" s="23"/>
      <c r="APN69" s="23"/>
      <c r="APO69" s="23"/>
      <c r="APP69" s="23"/>
      <c r="APQ69" s="23"/>
      <c r="APR69" s="23"/>
      <c r="APS69" s="23"/>
      <c r="APT69" s="23"/>
      <c r="APU69" s="23"/>
      <c r="APV69" s="23"/>
      <c r="APW69" s="23"/>
      <c r="APX69" s="23"/>
      <c r="APY69" s="23"/>
      <c r="APZ69" s="23"/>
      <c r="AQA69" s="23"/>
      <c r="AQB69" s="23"/>
      <c r="AQC69" s="23"/>
      <c r="AQD69" s="23"/>
      <c r="AQE69" s="23"/>
      <c r="AQF69" s="23"/>
      <c r="AQG69" s="23"/>
      <c r="AQH69" s="23"/>
      <c r="AQI69" s="23"/>
      <c r="AQJ69" s="23"/>
      <c r="AQK69" s="23"/>
      <c r="AQL69" s="23"/>
      <c r="AQM69" s="23"/>
      <c r="AQN69" s="23"/>
      <c r="AQO69" s="23"/>
      <c r="AQP69" s="23"/>
      <c r="AQQ69" s="23"/>
      <c r="AQR69" s="23"/>
      <c r="AQS69" s="23"/>
      <c r="AQT69" s="23"/>
      <c r="AQU69" s="23"/>
      <c r="AQV69" s="23"/>
      <c r="AQW69" s="23"/>
      <c r="AQX69" s="23"/>
      <c r="AQY69" s="23"/>
      <c r="AQZ69" s="23"/>
      <c r="ARA69" s="23"/>
      <c r="ARB69" s="23"/>
      <c r="ARC69" s="23"/>
      <c r="ARD69" s="23"/>
      <c r="ARE69" s="23"/>
      <c r="ARF69" s="23"/>
      <c r="ARG69" s="23"/>
      <c r="ARH69" s="23"/>
      <c r="ARI69" s="23"/>
      <c r="ARJ69" s="23"/>
      <c r="ARK69" s="23"/>
      <c r="ARL69" s="23"/>
      <c r="ARM69" s="23"/>
      <c r="ARN69" s="23"/>
      <c r="ARO69" s="23"/>
      <c r="ARP69" s="23"/>
      <c r="ARQ69" s="23"/>
      <c r="ARR69" s="23"/>
      <c r="ARS69" s="23"/>
      <c r="ART69" s="23"/>
      <c r="ARU69" s="23"/>
      <c r="ARV69" s="23"/>
      <c r="ARW69" s="23"/>
      <c r="ARX69" s="23"/>
      <c r="ARY69" s="23"/>
      <c r="ARZ69" s="23"/>
      <c r="ASA69" s="23"/>
      <c r="ASB69" s="23"/>
      <c r="ASC69" s="23"/>
      <c r="ASD69" s="23"/>
      <c r="ASE69" s="23"/>
      <c r="ASF69" s="23"/>
      <c r="ASG69" s="23"/>
      <c r="ASH69" s="23"/>
      <c r="ASI69" s="23"/>
      <c r="ASJ69" s="23"/>
      <c r="ASK69" s="23"/>
      <c r="ASL69" s="23"/>
      <c r="ASM69" s="23"/>
      <c r="ASN69" s="23"/>
      <c r="ASO69" s="23"/>
      <c r="ASP69" s="23"/>
      <c r="ASQ69" s="23"/>
      <c r="ASR69" s="23"/>
      <c r="ASS69" s="23"/>
      <c r="AST69" s="23"/>
      <c r="ASU69" s="23"/>
      <c r="ASV69" s="23"/>
      <c r="ASW69" s="23"/>
      <c r="ASX69" s="23"/>
      <c r="ASY69" s="23"/>
      <c r="ASZ69" s="23"/>
      <c r="ATA69" s="23"/>
      <c r="ATB69" s="23"/>
      <c r="ATC69" s="23"/>
      <c r="ATD69" s="23"/>
      <c r="ATE69" s="23"/>
      <c r="ATF69" s="23"/>
      <c r="ATG69" s="23"/>
      <c r="ATH69" s="23"/>
      <c r="ATI69" s="23"/>
      <c r="ATJ69" s="23"/>
      <c r="ATK69" s="23"/>
      <c r="ATL69" s="23"/>
      <c r="ATM69" s="23"/>
      <c r="ATN69" s="23"/>
      <c r="ATO69" s="23"/>
      <c r="ATP69" s="23"/>
      <c r="ATQ69" s="23"/>
      <c r="ATR69" s="23"/>
      <c r="ATS69" s="23"/>
      <c r="ATT69" s="23"/>
      <c r="ATU69" s="23"/>
      <c r="ATV69" s="23"/>
      <c r="ATW69" s="23"/>
      <c r="ATX69" s="23"/>
      <c r="ATY69" s="23"/>
      <c r="ATZ69" s="23"/>
      <c r="AUA69" s="23"/>
      <c r="AUB69" s="23"/>
      <c r="AUC69" s="23"/>
      <c r="AUD69" s="23"/>
      <c r="AUE69" s="23"/>
      <c r="AUF69" s="23"/>
      <c r="AUG69" s="23"/>
      <c r="AUH69" s="23"/>
      <c r="AUI69" s="23"/>
      <c r="AUJ69" s="23"/>
      <c r="AUK69" s="23"/>
      <c r="AUL69" s="23"/>
      <c r="AUM69" s="23"/>
      <c r="AUN69" s="23"/>
      <c r="AUO69" s="23"/>
      <c r="AUP69" s="23"/>
      <c r="AUQ69" s="23"/>
      <c r="AUR69" s="23"/>
      <c r="AUS69" s="23"/>
      <c r="AUT69" s="23"/>
      <c r="AUU69" s="23"/>
      <c r="AUV69" s="23"/>
      <c r="AUW69" s="23"/>
      <c r="AUX69" s="23"/>
      <c r="AUY69" s="23"/>
      <c r="AUZ69" s="23"/>
      <c r="AVA69" s="23"/>
      <c r="AVB69" s="23"/>
      <c r="AVC69" s="23"/>
      <c r="AVD69" s="23"/>
      <c r="AVE69" s="23"/>
      <c r="AVF69" s="23"/>
      <c r="AVG69" s="23"/>
      <c r="AVH69" s="23"/>
      <c r="AVI69" s="23"/>
      <c r="AVJ69" s="23"/>
      <c r="AVK69" s="23"/>
      <c r="AVL69" s="23"/>
      <c r="AVM69" s="23"/>
      <c r="AVN69" s="23"/>
      <c r="AVO69" s="23"/>
      <c r="AVP69" s="23"/>
      <c r="AVQ69" s="23"/>
      <c r="AVR69" s="23"/>
      <c r="AVS69" s="23"/>
      <c r="AVT69" s="23"/>
      <c r="AVU69" s="23"/>
      <c r="AVV69" s="23"/>
      <c r="AVW69" s="23"/>
      <c r="AVX69" s="23"/>
      <c r="AVY69" s="23"/>
      <c r="AVZ69" s="23"/>
      <c r="AWA69" s="23"/>
      <c r="AWB69" s="23"/>
      <c r="AWC69" s="23"/>
      <c r="AWD69" s="23"/>
      <c r="AWE69" s="23"/>
      <c r="AWF69" s="23"/>
      <c r="AWG69" s="23"/>
      <c r="AWH69" s="23"/>
      <c r="AWI69" s="23"/>
      <c r="AWJ69" s="23"/>
      <c r="AWK69" s="23"/>
      <c r="AWL69" s="23"/>
      <c r="AWM69" s="23"/>
      <c r="AWN69" s="23"/>
      <c r="AWO69" s="23"/>
      <c r="AWP69" s="23"/>
      <c r="AWQ69" s="23"/>
      <c r="AWR69" s="23"/>
      <c r="AWS69" s="23"/>
      <c r="AWT69" s="23"/>
      <c r="AWU69" s="23"/>
      <c r="AWV69" s="23"/>
      <c r="AWW69" s="23"/>
      <c r="AWX69" s="23"/>
      <c r="AWY69" s="23"/>
      <c r="AWZ69" s="23"/>
      <c r="AXA69" s="23"/>
      <c r="AXB69" s="23"/>
      <c r="AXC69" s="23"/>
      <c r="AXD69" s="23"/>
      <c r="AXE69" s="23"/>
      <c r="AXF69" s="23"/>
      <c r="AXG69" s="23"/>
      <c r="AXH69" s="23"/>
      <c r="AXI69" s="23"/>
      <c r="AXJ69" s="23"/>
      <c r="AXK69" s="23"/>
      <c r="AXL69" s="23"/>
      <c r="AXM69" s="23"/>
      <c r="AXN69" s="23"/>
      <c r="AXO69" s="23"/>
      <c r="AXP69" s="23"/>
      <c r="AXQ69" s="23"/>
      <c r="AXR69" s="23"/>
      <c r="AXS69" s="23"/>
      <c r="AXT69" s="23"/>
      <c r="AXU69" s="23"/>
      <c r="AXV69" s="23"/>
      <c r="AXW69" s="23"/>
      <c r="AXX69" s="23"/>
      <c r="AXY69" s="23"/>
      <c r="AXZ69" s="23"/>
      <c r="AYA69" s="23"/>
      <c r="AYB69" s="23"/>
      <c r="AYC69" s="23"/>
      <c r="AYD69" s="23"/>
      <c r="AYE69" s="23"/>
      <c r="AYF69" s="23"/>
      <c r="AYG69" s="23"/>
      <c r="AYH69" s="23"/>
      <c r="AYI69" s="23"/>
      <c r="AYJ69" s="23"/>
      <c r="AYK69" s="23"/>
      <c r="AYL69" s="23"/>
      <c r="AYM69" s="23"/>
      <c r="AYN69" s="23"/>
      <c r="AYO69" s="23"/>
      <c r="AYP69" s="23"/>
      <c r="AYQ69" s="23"/>
      <c r="AYR69" s="23"/>
      <c r="AYS69" s="23"/>
      <c r="AYT69" s="23"/>
      <c r="AYU69" s="23"/>
      <c r="AYV69" s="23"/>
      <c r="AYW69" s="23"/>
      <c r="AYX69" s="23"/>
      <c r="AYY69" s="23"/>
      <c r="AYZ69" s="23"/>
      <c r="AZA69" s="23"/>
      <c r="AZB69" s="23"/>
      <c r="AZC69" s="23"/>
      <c r="AZD69" s="23"/>
      <c r="AZE69" s="23"/>
      <c r="AZF69" s="23"/>
      <c r="AZG69" s="23"/>
      <c r="AZH69" s="23"/>
      <c r="AZI69" s="23"/>
      <c r="AZJ69" s="23"/>
      <c r="AZK69" s="23"/>
      <c r="AZL69" s="23"/>
      <c r="AZM69" s="23"/>
      <c r="AZN69" s="23"/>
      <c r="AZO69" s="23"/>
      <c r="AZP69" s="23"/>
      <c r="AZQ69" s="23"/>
      <c r="AZR69" s="23"/>
      <c r="AZS69" s="23"/>
      <c r="AZT69" s="23"/>
      <c r="AZU69" s="23"/>
      <c r="AZV69" s="23"/>
      <c r="AZW69" s="23"/>
      <c r="AZX69" s="23"/>
      <c r="AZY69" s="23"/>
      <c r="AZZ69" s="23"/>
      <c r="BAA69" s="23"/>
      <c r="BAB69" s="23"/>
      <c r="BAC69" s="23"/>
      <c r="BAD69" s="23"/>
      <c r="BAE69" s="23"/>
      <c r="BAF69" s="23"/>
      <c r="BAG69" s="23"/>
      <c r="BAH69" s="23"/>
      <c r="BAI69" s="23"/>
      <c r="BAJ69" s="23"/>
      <c r="BAK69" s="23"/>
      <c r="BAL69" s="23"/>
      <c r="BAM69" s="23"/>
      <c r="BAN69" s="23"/>
      <c r="BAO69" s="23"/>
      <c r="BAP69" s="23"/>
      <c r="BAQ69" s="23"/>
      <c r="BAR69" s="23"/>
      <c r="BAS69" s="23"/>
      <c r="BAT69" s="23"/>
      <c r="BAU69" s="23"/>
      <c r="BAV69" s="23"/>
      <c r="BAW69" s="23"/>
      <c r="BAX69" s="23"/>
      <c r="BAY69" s="23"/>
      <c r="BAZ69" s="23"/>
      <c r="BBA69" s="23"/>
      <c r="BBB69" s="23"/>
      <c r="BBC69" s="23"/>
      <c r="BBD69" s="23"/>
      <c r="BBE69" s="23"/>
      <c r="BBF69" s="23"/>
      <c r="BBG69" s="23"/>
      <c r="BBH69" s="23"/>
      <c r="BBI69" s="23"/>
      <c r="BBJ69" s="23"/>
      <c r="BBK69" s="23"/>
      <c r="BBL69" s="23"/>
      <c r="BBM69" s="23"/>
      <c r="BBN69" s="23"/>
      <c r="BBO69" s="23"/>
      <c r="BBP69" s="23"/>
      <c r="BBQ69" s="23"/>
      <c r="BBR69" s="23"/>
      <c r="BBS69" s="23"/>
      <c r="BBT69" s="23"/>
      <c r="BBU69" s="23"/>
      <c r="BBV69" s="23"/>
      <c r="BBW69" s="23"/>
      <c r="BBX69" s="23"/>
      <c r="BBY69" s="23"/>
      <c r="BBZ69" s="23"/>
      <c r="BCA69" s="23"/>
      <c r="BCB69" s="23"/>
      <c r="BCC69" s="23"/>
      <c r="BCD69" s="23"/>
      <c r="BCE69" s="23"/>
      <c r="BCF69" s="23"/>
      <c r="BCG69" s="23"/>
      <c r="BCH69" s="23"/>
      <c r="BCI69" s="23"/>
      <c r="BCJ69" s="23"/>
      <c r="BCK69" s="23"/>
      <c r="BCL69" s="23"/>
      <c r="BCM69" s="23"/>
      <c r="BCN69" s="23"/>
      <c r="BCO69" s="23"/>
      <c r="BCP69" s="23"/>
      <c r="BCQ69" s="23"/>
      <c r="BCR69" s="23"/>
      <c r="BCS69" s="23"/>
      <c r="BCT69" s="23"/>
      <c r="BCU69" s="23"/>
      <c r="BCV69" s="23"/>
      <c r="BCW69" s="23"/>
      <c r="BCX69" s="23"/>
      <c r="BCY69" s="23"/>
      <c r="BCZ69" s="23"/>
      <c r="BDA69" s="23"/>
      <c r="BDB69" s="23"/>
      <c r="BDC69" s="23"/>
      <c r="BDD69" s="23"/>
      <c r="BDE69" s="23"/>
      <c r="BDF69" s="23"/>
      <c r="BDG69" s="23"/>
      <c r="BDH69" s="23"/>
      <c r="BDI69" s="23"/>
      <c r="BDJ69" s="23"/>
      <c r="BDK69" s="23"/>
      <c r="BDL69" s="23"/>
      <c r="BDM69" s="23"/>
      <c r="BDN69" s="23"/>
      <c r="BDO69" s="23"/>
      <c r="BDP69" s="23"/>
      <c r="BDQ69" s="23"/>
      <c r="BDR69" s="23"/>
      <c r="BDS69" s="23"/>
      <c r="BDT69" s="23"/>
      <c r="BDU69" s="23"/>
      <c r="BDV69" s="23"/>
      <c r="BDW69" s="23"/>
      <c r="BDX69" s="23"/>
      <c r="BDY69" s="23"/>
      <c r="BDZ69" s="23"/>
      <c r="BEA69" s="23"/>
      <c r="BEB69" s="23"/>
      <c r="BEC69" s="23"/>
      <c r="BED69" s="23"/>
      <c r="BEE69" s="23"/>
      <c r="BEF69" s="23"/>
      <c r="BEG69" s="23"/>
      <c r="BEH69" s="23"/>
      <c r="BEI69" s="23"/>
      <c r="BEJ69" s="23"/>
      <c r="BEK69" s="23"/>
      <c r="BEL69" s="23"/>
      <c r="BEM69" s="23"/>
      <c r="BEN69" s="23"/>
      <c r="BEO69" s="23"/>
      <c r="BEP69" s="23"/>
      <c r="BEQ69" s="23"/>
      <c r="BER69" s="23"/>
      <c r="BES69" s="23"/>
      <c r="BET69" s="23"/>
      <c r="BEU69" s="23"/>
      <c r="BEV69" s="23"/>
      <c r="BEW69" s="23"/>
      <c r="BEX69" s="23"/>
      <c r="BEY69" s="23"/>
      <c r="BEZ69" s="23"/>
      <c r="BFA69" s="23"/>
      <c r="BFB69" s="23"/>
      <c r="BFC69" s="23"/>
      <c r="BFD69" s="23"/>
      <c r="BFE69" s="23"/>
      <c r="BFF69" s="23"/>
      <c r="BFG69" s="23"/>
      <c r="BFH69" s="23"/>
      <c r="BFI69" s="23"/>
      <c r="BFJ69" s="23"/>
      <c r="BFK69" s="23"/>
      <c r="BFL69" s="23"/>
      <c r="BFM69" s="23"/>
      <c r="BFN69" s="23"/>
      <c r="BFO69" s="23"/>
      <c r="BFP69" s="23"/>
      <c r="BFQ69" s="23"/>
      <c r="BFR69" s="23"/>
      <c r="BFS69" s="23"/>
      <c r="BFT69" s="23"/>
      <c r="BFU69" s="23"/>
      <c r="BFV69" s="23"/>
      <c r="BFW69" s="23"/>
      <c r="BFX69" s="23"/>
      <c r="BFY69" s="23"/>
      <c r="BFZ69" s="23"/>
      <c r="BGA69" s="23"/>
      <c r="BGB69" s="23"/>
      <c r="BGC69" s="23"/>
      <c r="BGD69" s="23"/>
      <c r="BGE69" s="23"/>
      <c r="BGF69" s="23"/>
      <c r="BGG69" s="23"/>
      <c r="BGH69" s="23"/>
      <c r="BGI69" s="23"/>
      <c r="BGJ69" s="23"/>
      <c r="BGK69" s="23"/>
      <c r="BGL69" s="23"/>
      <c r="BGM69" s="23"/>
      <c r="BGN69" s="23"/>
      <c r="BGO69" s="23"/>
      <c r="BGP69" s="23"/>
      <c r="BGQ69" s="23"/>
      <c r="BGR69" s="23"/>
      <c r="BGS69" s="23"/>
      <c r="BGT69" s="23"/>
      <c r="BGU69" s="23"/>
      <c r="BGV69" s="23"/>
      <c r="BGW69" s="23"/>
      <c r="BGX69" s="23"/>
      <c r="BGY69" s="23"/>
      <c r="BGZ69" s="23"/>
      <c r="BHA69" s="23"/>
      <c r="BHB69" s="23"/>
      <c r="BHC69" s="23"/>
      <c r="BHD69" s="23"/>
      <c r="BHE69" s="23"/>
      <c r="BHF69" s="23"/>
      <c r="BHG69" s="23"/>
      <c r="BHH69" s="23"/>
      <c r="BHI69" s="23"/>
      <c r="BHJ69" s="23"/>
      <c r="BHK69" s="23"/>
      <c r="BHL69" s="23"/>
      <c r="BHM69" s="23"/>
      <c r="BHN69" s="23"/>
      <c r="BHO69" s="23"/>
      <c r="BHP69" s="23"/>
      <c r="BHQ69" s="23"/>
      <c r="BHR69" s="23"/>
      <c r="BHS69" s="23"/>
      <c r="BHT69" s="23"/>
      <c r="BHU69" s="23"/>
      <c r="BHV69" s="23"/>
      <c r="BHW69" s="23"/>
      <c r="BHX69" s="23"/>
      <c r="BHY69" s="23"/>
      <c r="BHZ69" s="23"/>
      <c r="BIA69" s="23"/>
      <c r="BIB69" s="23"/>
      <c r="BIC69" s="23"/>
      <c r="BID69" s="23"/>
      <c r="BIE69" s="23"/>
      <c r="BIF69" s="23"/>
      <c r="BIG69" s="23"/>
      <c r="BIH69" s="23"/>
      <c r="BII69" s="23"/>
      <c r="BIJ69" s="23"/>
      <c r="BIK69" s="23"/>
      <c r="BIL69" s="23"/>
      <c r="BIM69" s="23"/>
      <c r="BIN69" s="23"/>
      <c r="BIO69" s="23"/>
      <c r="BIP69" s="23"/>
      <c r="BIQ69" s="23"/>
      <c r="BIR69" s="23"/>
      <c r="BIS69" s="23"/>
      <c r="BIT69" s="23"/>
      <c r="BIU69" s="23"/>
      <c r="BIV69" s="23"/>
      <c r="BIW69" s="23"/>
      <c r="BIX69" s="23"/>
      <c r="BIY69" s="23"/>
      <c r="BIZ69" s="23"/>
      <c r="BJA69" s="23"/>
      <c r="BJB69" s="23"/>
      <c r="BJC69" s="23"/>
      <c r="BJD69" s="23"/>
      <c r="BJE69" s="23"/>
      <c r="BJF69" s="23"/>
      <c r="BJG69" s="23"/>
      <c r="BJH69" s="23"/>
      <c r="BJI69" s="23"/>
      <c r="BJJ69" s="23"/>
      <c r="BJK69" s="23"/>
      <c r="BJL69" s="23"/>
      <c r="BJM69" s="23"/>
      <c r="BJN69" s="23"/>
      <c r="BJO69" s="23"/>
      <c r="BJP69" s="23"/>
      <c r="BJQ69" s="23"/>
      <c r="BJR69" s="23"/>
      <c r="BJS69" s="23"/>
      <c r="BJT69" s="23"/>
      <c r="BJU69" s="23"/>
      <c r="BJV69" s="23"/>
      <c r="BJW69" s="23"/>
      <c r="BJX69" s="23"/>
      <c r="BJY69" s="23"/>
      <c r="BJZ69" s="23"/>
      <c r="BKA69" s="23"/>
      <c r="BKB69" s="23"/>
      <c r="BKC69" s="23"/>
      <c r="BKD69" s="23"/>
      <c r="BKE69" s="23"/>
      <c r="BKF69" s="23"/>
      <c r="BKG69" s="23"/>
      <c r="BKH69" s="23"/>
      <c r="BKI69" s="23"/>
      <c r="BKJ69" s="23"/>
      <c r="BKK69" s="23"/>
      <c r="BKL69" s="23"/>
      <c r="BKM69" s="23"/>
      <c r="BKN69" s="23"/>
      <c r="BKO69" s="23"/>
      <c r="BKP69" s="23"/>
      <c r="BKQ69" s="23"/>
      <c r="BKR69" s="23"/>
      <c r="BKS69" s="23"/>
      <c r="BKT69" s="23"/>
      <c r="BKU69" s="23"/>
      <c r="BKV69" s="23"/>
      <c r="BKW69" s="23"/>
      <c r="BKX69" s="23"/>
      <c r="BKY69" s="23"/>
      <c r="BKZ69" s="23"/>
      <c r="BLA69" s="23"/>
      <c r="BLB69" s="23"/>
      <c r="BLC69" s="23"/>
      <c r="BLD69" s="23"/>
      <c r="BLE69" s="23"/>
      <c r="BLF69" s="23"/>
      <c r="BLG69" s="23"/>
      <c r="BLH69" s="23"/>
      <c r="BLI69" s="23"/>
      <c r="BLJ69" s="23"/>
      <c r="BLK69" s="23"/>
      <c r="BLL69" s="23"/>
      <c r="BLM69" s="23"/>
      <c r="BLN69" s="23"/>
      <c r="BLO69" s="23"/>
      <c r="BLP69" s="23"/>
      <c r="BLQ69" s="23"/>
      <c r="BLR69" s="23"/>
      <c r="BLS69" s="23"/>
      <c r="BLT69" s="23"/>
      <c r="BLU69" s="23"/>
      <c r="BLV69" s="23"/>
      <c r="BLW69" s="23"/>
      <c r="BLX69" s="23"/>
      <c r="BLY69" s="23"/>
      <c r="BLZ69" s="23"/>
      <c r="BMA69" s="23"/>
      <c r="BMB69" s="23"/>
      <c r="BMC69" s="23"/>
      <c r="BMD69" s="23"/>
      <c r="BME69" s="23"/>
      <c r="BMF69" s="23"/>
      <c r="BMG69" s="23"/>
      <c r="BMH69" s="23"/>
      <c r="BMI69" s="23"/>
      <c r="BMJ69" s="23"/>
      <c r="BMK69" s="23"/>
      <c r="BML69" s="23"/>
      <c r="BMM69" s="23"/>
      <c r="BMN69" s="23"/>
      <c r="BMO69" s="23"/>
      <c r="BMP69" s="23"/>
      <c r="BMQ69" s="23"/>
      <c r="BMR69" s="23"/>
      <c r="BMS69" s="23"/>
      <c r="BMT69" s="23"/>
      <c r="BMU69" s="23"/>
      <c r="BMV69" s="23"/>
      <c r="BMW69" s="23"/>
      <c r="BMX69" s="23"/>
      <c r="BMY69" s="23"/>
      <c r="BMZ69" s="23"/>
      <c r="BNA69" s="23"/>
      <c r="BNB69" s="23"/>
      <c r="BNC69" s="23"/>
      <c r="BND69" s="23"/>
      <c r="BNE69" s="23"/>
      <c r="BNF69" s="23"/>
      <c r="BNG69" s="23"/>
      <c r="BNH69" s="23"/>
      <c r="BNI69" s="23"/>
      <c r="BNJ69" s="23"/>
      <c r="BNK69" s="23"/>
      <c r="BNL69" s="23"/>
      <c r="BNM69" s="23"/>
      <c r="BNN69" s="23"/>
      <c r="BNO69" s="23"/>
      <c r="BNP69" s="23"/>
      <c r="BNQ69" s="23"/>
      <c r="BNR69" s="23"/>
      <c r="BNS69" s="23"/>
      <c r="BNT69" s="23"/>
      <c r="BNU69" s="23"/>
      <c r="BNV69" s="23"/>
      <c r="BNW69" s="23"/>
      <c r="BNX69" s="23"/>
      <c r="BNY69" s="23"/>
      <c r="BNZ69" s="23"/>
      <c r="BOA69" s="23"/>
      <c r="BOB69" s="23"/>
      <c r="BOC69" s="23"/>
      <c r="BOD69" s="23"/>
      <c r="BOE69" s="23"/>
      <c r="BOF69" s="23"/>
      <c r="BOG69" s="23"/>
      <c r="BOH69" s="23"/>
      <c r="BOI69" s="23"/>
      <c r="BOJ69" s="23"/>
      <c r="BOK69" s="23"/>
      <c r="BOL69" s="23"/>
      <c r="BOM69" s="23"/>
      <c r="BON69" s="23"/>
      <c r="BOO69" s="23"/>
      <c r="BOP69" s="23"/>
      <c r="BOQ69" s="23"/>
      <c r="BOR69" s="23"/>
      <c r="BOS69" s="23"/>
      <c r="BOT69" s="23"/>
      <c r="BOU69" s="23"/>
      <c r="BOV69" s="23"/>
      <c r="BOW69" s="23"/>
      <c r="BOX69" s="23"/>
      <c r="BOY69" s="23"/>
      <c r="BOZ69" s="23"/>
      <c r="BPA69" s="23"/>
      <c r="BPB69" s="23"/>
      <c r="BPC69" s="23"/>
      <c r="BPD69" s="23"/>
      <c r="BPE69" s="23"/>
      <c r="BPF69" s="23"/>
      <c r="BPG69" s="23"/>
      <c r="BPH69" s="23"/>
      <c r="BPI69" s="23"/>
      <c r="BPJ69" s="23"/>
      <c r="BPK69" s="23"/>
      <c r="BPL69" s="23"/>
      <c r="BPM69" s="23"/>
      <c r="BPN69" s="23"/>
      <c r="BPO69" s="23"/>
      <c r="BPP69" s="23"/>
      <c r="BPQ69" s="23"/>
      <c r="BPR69" s="23"/>
      <c r="BPS69" s="23"/>
      <c r="BPT69" s="23"/>
      <c r="BPU69" s="23"/>
      <c r="BPV69" s="23"/>
      <c r="BPW69" s="23"/>
      <c r="BPX69" s="23"/>
      <c r="BPY69" s="23"/>
      <c r="BPZ69" s="23"/>
      <c r="BQA69" s="23"/>
      <c r="BQB69" s="23"/>
      <c r="BQC69" s="23"/>
      <c r="BQD69" s="23"/>
      <c r="BQE69" s="23"/>
      <c r="BQF69" s="23"/>
      <c r="BQG69" s="23"/>
      <c r="BQH69" s="23"/>
      <c r="BQI69" s="23"/>
      <c r="BQJ69" s="23"/>
      <c r="BQK69" s="23"/>
      <c r="BQL69" s="23"/>
      <c r="BQM69" s="23"/>
      <c r="BQN69" s="23"/>
      <c r="BQO69" s="23"/>
      <c r="BQP69" s="23"/>
      <c r="BQQ69" s="23"/>
      <c r="BQR69" s="23"/>
      <c r="BQS69" s="23"/>
      <c r="BQT69" s="23"/>
      <c r="BQU69" s="23"/>
      <c r="BQV69" s="23"/>
      <c r="BQW69" s="23"/>
      <c r="BQX69" s="23"/>
      <c r="BQY69" s="23"/>
      <c r="BQZ69" s="23"/>
      <c r="BRA69" s="23"/>
      <c r="BRB69" s="23"/>
      <c r="BRC69" s="23"/>
      <c r="BRD69" s="23"/>
      <c r="BRE69" s="23"/>
      <c r="BRF69" s="23"/>
      <c r="BRG69" s="23"/>
      <c r="BRH69" s="23"/>
      <c r="BRI69" s="23"/>
      <c r="BRJ69" s="23"/>
      <c r="BRK69" s="23"/>
      <c r="BRL69" s="23"/>
      <c r="BRM69" s="23"/>
      <c r="BRN69" s="23"/>
      <c r="BRO69" s="23"/>
      <c r="BRP69" s="23"/>
      <c r="BRQ69" s="23"/>
      <c r="BRR69" s="23"/>
      <c r="BRS69" s="23"/>
      <c r="BRT69" s="23"/>
      <c r="BRU69" s="23"/>
      <c r="BRV69" s="23"/>
      <c r="BRW69" s="23"/>
      <c r="BRX69" s="23"/>
      <c r="BRY69" s="23"/>
      <c r="BRZ69" s="23"/>
      <c r="BSA69" s="23"/>
      <c r="BSB69" s="23"/>
      <c r="BSC69" s="23"/>
      <c r="BSD69" s="23"/>
      <c r="BSE69" s="23"/>
      <c r="BSF69" s="23"/>
      <c r="BSG69" s="23"/>
      <c r="BSH69" s="23"/>
      <c r="BSI69" s="23"/>
      <c r="BSJ69" s="23"/>
      <c r="BSK69" s="23"/>
      <c r="BSL69" s="23"/>
      <c r="BSM69" s="23"/>
      <c r="BSN69" s="23"/>
      <c r="BSO69" s="23"/>
      <c r="BSP69" s="23"/>
      <c r="BSQ69" s="23"/>
      <c r="BSR69" s="23"/>
      <c r="BSS69" s="23"/>
      <c r="BST69" s="23"/>
      <c r="BSU69" s="23"/>
      <c r="BSV69" s="23"/>
      <c r="BSW69" s="23"/>
      <c r="BSX69" s="23"/>
      <c r="BSY69" s="23"/>
      <c r="BSZ69" s="23"/>
      <c r="BTA69" s="23"/>
      <c r="BTB69" s="23"/>
      <c r="BTC69" s="23"/>
      <c r="BTD69" s="23"/>
      <c r="BTE69" s="23"/>
      <c r="BTF69" s="23"/>
      <c r="BTG69" s="23"/>
      <c r="BTH69" s="23"/>
      <c r="BTI69" s="23"/>
      <c r="BTJ69" s="23"/>
      <c r="BTK69" s="23"/>
      <c r="BTL69" s="23"/>
      <c r="BTM69" s="23"/>
      <c r="BTN69" s="23"/>
      <c r="BTO69" s="23"/>
      <c r="BTP69" s="23"/>
      <c r="BTQ69" s="23"/>
      <c r="BTR69" s="23"/>
      <c r="BTS69" s="23"/>
      <c r="BTT69" s="23"/>
      <c r="BTU69" s="23"/>
      <c r="BTV69" s="23"/>
      <c r="BTW69" s="23"/>
      <c r="BTX69" s="23"/>
      <c r="BTY69" s="23"/>
      <c r="BTZ69" s="23"/>
      <c r="BUA69" s="23"/>
      <c r="BUB69" s="23"/>
      <c r="BUC69" s="23"/>
      <c r="BUD69" s="23"/>
      <c r="BUE69" s="23"/>
      <c r="BUF69" s="23"/>
      <c r="BUG69" s="23"/>
      <c r="BUH69" s="23"/>
      <c r="BUI69" s="23"/>
      <c r="BUJ69" s="23"/>
      <c r="BUK69" s="23"/>
      <c r="BUL69" s="23"/>
      <c r="BUM69" s="23"/>
      <c r="BUN69" s="23"/>
      <c r="BUO69" s="23"/>
      <c r="BUP69" s="23"/>
      <c r="BUQ69" s="23"/>
      <c r="BUR69" s="23"/>
      <c r="BUS69" s="23"/>
      <c r="BUT69" s="23"/>
      <c r="BUU69" s="23"/>
      <c r="BUV69" s="23"/>
      <c r="BUW69" s="23"/>
      <c r="BUX69" s="23"/>
      <c r="BUY69" s="23"/>
      <c r="BUZ69" s="23"/>
      <c r="BVA69" s="23"/>
      <c r="BVB69" s="23"/>
      <c r="BVC69" s="23"/>
      <c r="BVD69" s="23"/>
      <c r="BVE69" s="23"/>
      <c r="BVF69" s="23"/>
      <c r="BVG69" s="23"/>
      <c r="BVH69" s="23"/>
      <c r="BVI69" s="23"/>
      <c r="BVJ69" s="23"/>
      <c r="BVK69" s="23"/>
      <c r="BVL69" s="23"/>
      <c r="BVM69" s="23"/>
      <c r="BVN69" s="23"/>
      <c r="BVO69" s="23"/>
      <c r="BVP69" s="23"/>
      <c r="BVQ69" s="23"/>
      <c r="BVR69" s="23"/>
      <c r="BVS69" s="23"/>
      <c r="BVT69" s="23"/>
      <c r="BVU69" s="23"/>
      <c r="BVV69" s="23"/>
      <c r="BVW69" s="23"/>
      <c r="BVX69" s="23"/>
      <c r="BVY69" s="23"/>
      <c r="BVZ69" s="23"/>
      <c r="BWA69" s="23"/>
      <c r="BWB69" s="23"/>
      <c r="BWC69" s="23"/>
      <c r="BWD69" s="23"/>
      <c r="BWE69" s="23"/>
      <c r="BWF69" s="23"/>
      <c r="BWG69" s="23"/>
      <c r="BWH69" s="23"/>
      <c r="BWI69" s="23"/>
      <c r="BWJ69" s="23"/>
      <c r="BWK69" s="23"/>
      <c r="BWL69" s="23"/>
      <c r="BWM69" s="23"/>
      <c r="BWN69" s="23"/>
      <c r="BWO69" s="23"/>
      <c r="BWP69" s="23"/>
      <c r="BWQ69" s="23"/>
      <c r="BWR69" s="23"/>
      <c r="BWS69" s="23"/>
      <c r="BWT69" s="23"/>
      <c r="BWU69" s="23"/>
      <c r="BWV69" s="23"/>
      <c r="BWW69" s="23"/>
      <c r="BWX69" s="23"/>
      <c r="BWY69" s="23"/>
      <c r="BWZ69" s="23"/>
      <c r="BXA69" s="23"/>
      <c r="BXB69" s="23"/>
      <c r="BXC69" s="23"/>
      <c r="BXD69" s="23"/>
      <c r="BXE69" s="23"/>
      <c r="BXF69" s="23"/>
      <c r="BXG69" s="23"/>
      <c r="BXH69" s="23"/>
      <c r="BXI69" s="23"/>
      <c r="BXJ69" s="23"/>
      <c r="BXK69" s="23"/>
      <c r="BXL69" s="23"/>
      <c r="BXM69" s="23"/>
      <c r="BXN69" s="23"/>
      <c r="BXO69" s="23"/>
      <c r="BXP69" s="23"/>
      <c r="BXQ69" s="23"/>
      <c r="BXR69" s="23"/>
      <c r="BXS69" s="23"/>
      <c r="BXT69" s="23"/>
      <c r="BXU69" s="23"/>
      <c r="BXV69" s="23"/>
      <c r="BXW69" s="23"/>
      <c r="BXX69" s="23"/>
      <c r="BXY69" s="23"/>
      <c r="BXZ69" s="23"/>
      <c r="BYA69" s="23"/>
      <c r="BYB69" s="23"/>
      <c r="BYC69" s="23"/>
      <c r="BYD69" s="23"/>
      <c r="BYE69" s="23"/>
      <c r="BYF69" s="23"/>
      <c r="BYG69" s="23"/>
      <c r="BYH69" s="23"/>
      <c r="BYI69" s="23"/>
      <c r="BYJ69" s="23"/>
      <c r="BYK69" s="23"/>
      <c r="BYL69" s="23"/>
      <c r="BYM69" s="23"/>
      <c r="BYN69" s="23"/>
      <c r="BYO69" s="23"/>
      <c r="BYP69" s="23"/>
      <c r="BYQ69" s="23"/>
      <c r="BYR69" s="23"/>
      <c r="BYS69" s="23"/>
      <c r="BYT69" s="23"/>
      <c r="BYU69" s="23"/>
      <c r="BYV69" s="23"/>
      <c r="BYW69" s="23"/>
      <c r="BYX69" s="23"/>
      <c r="BYY69" s="23"/>
      <c r="BYZ69" s="23"/>
      <c r="BZA69" s="23"/>
      <c r="BZB69" s="23"/>
      <c r="BZC69" s="23"/>
      <c r="BZD69" s="23"/>
      <c r="BZE69" s="23"/>
      <c r="BZF69" s="23"/>
      <c r="BZG69" s="23"/>
      <c r="BZH69" s="23"/>
      <c r="BZI69" s="23"/>
      <c r="BZJ69" s="23"/>
      <c r="BZK69" s="23"/>
      <c r="BZL69" s="23"/>
      <c r="BZM69" s="23"/>
      <c r="BZN69" s="23"/>
      <c r="BZO69" s="23"/>
      <c r="BZP69" s="23"/>
      <c r="BZQ69" s="23"/>
      <c r="BZR69" s="23"/>
      <c r="BZS69" s="23"/>
      <c r="BZT69" s="23"/>
      <c r="BZU69" s="23"/>
      <c r="BZV69" s="23"/>
      <c r="BZW69" s="23"/>
      <c r="BZX69" s="23"/>
      <c r="BZY69" s="23"/>
      <c r="BZZ69" s="23"/>
      <c r="CAA69" s="23"/>
      <c r="CAB69" s="23"/>
      <c r="CAC69" s="23"/>
      <c r="CAD69" s="23"/>
      <c r="CAE69" s="23"/>
      <c r="CAF69" s="23"/>
      <c r="CAG69" s="23"/>
      <c r="CAH69" s="23"/>
      <c r="CAI69" s="23"/>
      <c r="CAJ69" s="23"/>
      <c r="CAK69" s="23"/>
      <c r="CAL69" s="23"/>
      <c r="CAM69" s="23"/>
      <c r="CAN69" s="23"/>
      <c r="CAO69" s="23"/>
      <c r="CAP69" s="23"/>
      <c r="CAQ69" s="23"/>
      <c r="CAR69" s="23"/>
      <c r="CAS69" s="23"/>
      <c r="CAT69" s="23"/>
      <c r="CAU69" s="23"/>
      <c r="CAV69" s="23"/>
      <c r="CAW69" s="23"/>
      <c r="CAX69" s="23"/>
      <c r="CAY69" s="23"/>
      <c r="CAZ69" s="23"/>
      <c r="CBA69" s="23"/>
      <c r="CBB69" s="23"/>
      <c r="CBC69" s="23"/>
      <c r="CBD69" s="23"/>
      <c r="CBE69" s="23"/>
      <c r="CBF69" s="23"/>
      <c r="CBG69" s="23"/>
      <c r="CBH69" s="23"/>
      <c r="CBI69" s="23"/>
      <c r="CBJ69" s="23"/>
      <c r="CBK69" s="23"/>
      <c r="CBL69" s="23"/>
      <c r="CBM69" s="23"/>
      <c r="CBN69" s="23"/>
      <c r="CBO69" s="23"/>
      <c r="CBP69" s="23"/>
      <c r="CBQ69" s="23"/>
      <c r="CBR69" s="23"/>
      <c r="CBS69" s="23"/>
      <c r="CBT69" s="23"/>
      <c r="CBU69" s="23"/>
      <c r="CBV69" s="23"/>
      <c r="CBW69" s="23"/>
      <c r="CBX69" s="23"/>
      <c r="CBY69" s="23"/>
      <c r="CBZ69" s="23"/>
      <c r="CCA69" s="23"/>
      <c r="CCB69" s="23"/>
      <c r="CCC69" s="23"/>
      <c r="CCD69" s="23"/>
      <c r="CCE69" s="23"/>
      <c r="CCF69" s="23"/>
      <c r="CCG69" s="23"/>
      <c r="CCH69" s="23"/>
      <c r="CCI69" s="23"/>
      <c r="CCJ69" s="23"/>
      <c r="CCK69" s="23"/>
      <c r="CCL69" s="23"/>
      <c r="CCM69" s="23"/>
      <c r="CCN69" s="23"/>
      <c r="CCO69" s="23"/>
      <c r="CCP69" s="23"/>
      <c r="CCQ69" s="23"/>
      <c r="CCR69" s="23"/>
      <c r="CCS69" s="23"/>
      <c r="CCT69" s="23"/>
      <c r="CCU69" s="23"/>
      <c r="CCV69" s="23"/>
      <c r="CCW69" s="23"/>
      <c r="CCX69" s="23"/>
      <c r="CCY69" s="23"/>
      <c r="CCZ69" s="23"/>
      <c r="CDA69" s="23"/>
      <c r="CDB69" s="23"/>
      <c r="CDC69" s="23"/>
      <c r="CDD69" s="23"/>
      <c r="CDE69" s="23"/>
      <c r="CDF69" s="23"/>
      <c r="CDG69" s="23"/>
      <c r="CDH69" s="23"/>
      <c r="CDI69" s="23"/>
      <c r="CDJ69" s="23"/>
      <c r="CDK69" s="23"/>
      <c r="CDL69" s="23"/>
      <c r="CDM69" s="23"/>
      <c r="CDN69" s="23"/>
      <c r="CDO69" s="23"/>
      <c r="CDP69" s="23"/>
      <c r="CDQ69" s="23"/>
      <c r="CDR69" s="23"/>
      <c r="CDS69" s="23"/>
      <c r="CDT69" s="23"/>
      <c r="CDU69" s="23"/>
      <c r="CDV69" s="23"/>
      <c r="CDW69" s="23"/>
      <c r="CDX69" s="23"/>
      <c r="CDY69" s="23"/>
      <c r="CDZ69" s="23"/>
      <c r="CEA69" s="23"/>
      <c r="CEB69" s="23"/>
      <c r="CEC69" s="23"/>
      <c r="CED69" s="23"/>
      <c r="CEE69" s="23"/>
      <c r="CEF69" s="23"/>
      <c r="CEG69" s="23"/>
      <c r="CEH69" s="23"/>
      <c r="CEI69" s="23"/>
      <c r="CEJ69" s="23"/>
      <c r="CEK69" s="23"/>
      <c r="CEL69" s="23"/>
      <c r="CEM69" s="23"/>
      <c r="CEN69" s="23"/>
      <c r="CEO69" s="23"/>
      <c r="CEP69" s="23"/>
      <c r="CEQ69" s="23"/>
      <c r="CER69" s="23"/>
      <c r="CES69" s="23"/>
      <c r="CET69" s="23"/>
      <c r="CEU69" s="23"/>
      <c r="CEV69" s="23"/>
      <c r="CEW69" s="23"/>
      <c r="CEX69" s="23"/>
      <c r="CEY69" s="23"/>
      <c r="CEZ69" s="23"/>
      <c r="CFA69" s="23"/>
      <c r="CFB69" s="23"/>
      <c r="CFC69" s="23"/>
      <c r="CFD69" s="23"/>
      <c r="CFE69" s="23"/>
      <c r="CFF69" s="23"/>
      <c r="CFG69" s="23"/>
      <c r="CFH69" s="23"/>
      <c r="CFI69" s="23"/>
      <c r="CFJ69" s="23"/>
      <c r="CFK69" s="23"/>
      <c r="CFL69" s="23"/>
      <c r="CFM69" s="23"/>
      <c r="CFN69" s="23"/>
      <c r="CFO69" s="23"/>
      <c r="CFP69" s="23"/>
      <c r="CFQ69" s="23"/>
      <c r="CFR69" s="23"/>
      <c r="CFS69" s="23"/>
      <c r="CFT69" s="23"/>
      <c r="CFU69" s="23"/>
      <c r="CFV69" s="23"/>
      <c r="CFW69" s="23"/>
      <c r="CFX69" s="23"/>
      <c r="CFY69" s="23"/>
      <c r="CFZ69" s="23"/>
      <c r="CGA69" s="23"/>
      <c r="CGB69" s="23"/>
      <c r="CGC69" s="23"/>
      <c r="CGD69" s="23"/>
      <c r="CGE69" s="23"/>
      <c r="CGF69" s="23"/>
      <c r="CGG69" s="23"/>
      <c r="CGH69" s="23"/>
      <c r="CGI69" s="23"/>
      <c r="CGJ69" s="23"/>
      <c r="CGK69" s="23"/>
      <c r="CGL69" s="23"/>
      <c r="CGM69" s="23"/>
      <c r="CGN69" s="23"/>
      <c r="CGO69" s="23"/>
      <c r="CGP69" s="23"/>
      <c r="CGQ69" s="23"/>
      <c r="CGR69" s="23"/>
      <c r="CGS69" s="23"/>
      <c r="CGT69" s="23"/>
      <c r="CGU69" s="23"/>
      <c r="CGV69" s="23"/>
      <c r="CGW69" s="23"/>
      <c r="CGX69" s="23"/>
      <c r="CGY69" s="23"/>
      <c r="CGZ69" s="23"/>
      <c r="CHA69" s="23"/>
      <c r="CHB69" s="23"/>
      <c r="CHC69" s="23"/>
      <c r="CHD69" s="23"/>
      <c r="CHE69" s="23"/>
      <c r="CHF69" s="23"/>
      <c r="CHG69" s="23"/>
      <c r="CHH69" s="23"/>
      <c r="CHI69" s="23"/>
      <c r="CHJ69" s="23"/>
      <c r="CHK69" s="23"/>
      <c r="CHL69" s="23"/>
      <c r="CHM69" s="23"/>
      <c r="CHN69" s="23"/>
      <c r="CHO69" s="23"/>
      <c r="CHP69" s="23"/>
      <c r="CHQ69" s="23"/>
      <c r="CHR69" s="23"/>
      <c r="CHS69" s="23"/>
      <c r="CHT69" s="23"/>
      <c r="CHU69" s="23"/>
      <c r="CHV69" s="23"/>
      <c r="CHW69" s="23"/>
      <c r="CHX69" s="23"/>
      <c r="CHY69" s="23"/>
      <c r="CHZ69" s="23"/>
      <c r="CIA69" s="23"/>
      <c r="CIB69" s="23"/>
      <c r="CIC69" s="23"/>
      <c r="CID69" s="23"/>
      <c r="CIE69" s="23"/>
      <c r="CIF69" s="23"/>
      <c r="CIG69" s="23"/>
      <c r="CIH69" s="23"/>
      <c r="CII69" s="23"/>
      <c r="CIJ69" s="23"/>
      <c r="CIK69" s="23"/>
      <c r="CIL69" s="23"/>
      <c r="CIM69" s="23"/>
      <c r="CIN69" s="23"/>
      <c r="CIO69" s="23"/>
      <c r="CIP69" s="23"/>
      <c r="CIQ69" s="23"/>
      <c r="CIR69" s="23"/>
      <c r="CIS69" s="23"/>
      <c r="CIT69" s="23"/>
      <c r="CIU69" s="23"/>
      <c r="CIV69" s="23"/>
      <c r="CIW69" s="23"/>
      <c r="CIX69" s="23"/>
      <c r="CIY69" s="23"/>
      <c r="CIZ69" s="23"/>
      <c r="CJA69" s="23"/>
      <c r="CJB69" s="23"/>
      <c r="CJC69" s="23"/>
      <c r="CJD69" s="23"/>
      <c r="CJE69" s="23"/>
      <c r="CJF69" s="23"/>
      <c r="CJG69" s="23"/>
      <c r="CJH69" s="23"/>
      <c r="CJI69" s="23"/>
      <c r="CJJ69" s="23"/>
      <c r="CJK69" s="23"/>
      <c r="CJL69" s="23"/>
      <c r="CJM69" s="23"/>
      <c r="CJN69" s="23"/>
      <c r="CJO69" s="23"/>
      <c r="CJP69" s="23"/>
      <c r="CJQ69" s="23"/>
      <c r="CJR69" s="23"/>
      <c r="CJS69" s="23"/>
      <c r="CJT69" s="23"/>
      <c r="CJU69" s="23"/>
      <c r="CJV69" s="23"/>
      <c r="CJW69" s="23"/>
      <c r="CJX69" s="23"/>
      <c r="CJY69" s="23"/>
      <c r="CJZ69" s="23"/>
      <c r="CKA69" s="23"/>
      <c r="CKB69" s="23"/>
      <c r="CKC69" s="23"/>
      <c r="CKD69" s="23"/>
      <c r="CKE69" s="23"/>
      <c r="CKF69" s="23"/>
      <c r="CKG69" s="23"/>
      <c r="CKH69" s="23"/>
      <c r="CKI69" s="23"/>
      <c r="CKJ69" s="23"/>
      <c r="CKK69" s="23"/>
      <c r="CKL69" s="23"/>
      <c r="CKM69" s="23"/>
      <c r="CKN69" s="23"/>
      <c r="CKO69" s="23"/>
      <c r="CKP69" s="23"/>
      <c r="CKQ69" s="23"/>
      <c r="CKR69" s="23"/>
      <c r="CKS69" s="23"/>
      <c r="CKT69" s="23"/>
      <c r="CKU69" s="23"/>
      <c r="CKV69" s="23"/>
      <c r="CKW69" s="23"/>
      <c r="CKX69" s="23"/>
      <c r="CKY69" s="23"/>
      <c r="CKZ69" s="23"/>
      <c r="CLA69" s="23"/>
      <c r="CLB69" s="23"/>
      <c r="CLC69" s="23"/>
      <c r="CLD69" s="23"/>
      <c r="CLE69" s="23"/>
      <c r="CLF69" s="23"/>
      <c r="CLG69" s="23"/>
      <c r="CLH69" s="23"/>
      <c r="CLI69" s="23"/>
      <c r="CLJ69" s="23"/>
      <c r="CLK69" s="23"/>
      <c r="CLL69" s="23"/>
      <c r="CLM69" s="23"/>
      <c r="CLN69" s="23"/>
      <c r="CLO69" s="23"/>
      <c r="CLP69" s="23"/>
      <c r="CLQ69" s="23"/>
      <c r="CLR69" s="23"/>
      <c r="CLS69" s="23"/>
      <c r="CLT69" s="23"/>
      <c r="CLU69" s="23"/>
      <c r="CLV69" s="23"/>
      <c r="CLW69" s="23"/>
      <c r="CLX69" s="23"/>
      <c r="CLY69" s="23"/>
      <c r="CLZ69" s="23"/>
      <c r="CMA69" s="23"/>
      <c r="CMB69" s="23"/>
      <c r="CMC69" s="23"/>
      <c r="CMD69" s="23"/>
      <c r="CME69" s="23"/>
      <c r="CMF69" s="23"/>
      <c r="CMG69" s="23"/>
      <c r="CMH69" s="23"/>
      <c r="CMI69" s="23"/>
      <c r="CMJ69" s="23"/>
      <c r="CMK69" s="23"/>
      <c r="CML69" s="23"/>
      <c r="CMM69" s="23"/>
      <c r="CMN69" s="23"/>
      <c r="CMO69" s="23"/>
      <c r="CMP69" s="23"/>
      <c r="CMQ69" s="23"/>
      <c r="CMR69" s="23"/>
      <c r="CMS69" s="23"/>
      <c r="CMT69" s="23"/>
      <c r="CMU69" s="23"/>
      <c r="CMV69" s="23"/>
      <c r="CMW69" s="23"/>
      <c r="CMX69" s="23"/>
      <c r="CMY69" s="23"/>
      <c r="CMZ69" s="23"/>
      <c r="CNA69" s="23"/>
      <c r="CNB69" s="23"/>
      <c r="CNC69" s="23"/>
      <c r="CND69" s="23"/>
      <c r="CNE69" s="23"/>
      <c r="CNF69" s="23"/>
      <c r="CNG69" s="23"/>
      <c r="CNH69" s="23"/>
      <c r="CNI69" s="23"/>
      <c r="CNJ69" s="23"/>
      <c r="CNK69" s="23"/>
      <c r="CNL69" s="23"/>
      <c r="CNM69" s="23"/>
      <c r="CNN69" s="23"/>
      <c r="CNO69" s="23"/>
      <c r="CNP69" s="23"/>
      <c r="CNQ69" s="23"/>
      <c r="CNR69" s="23"/>
      <c r="CNS69" s="23"/>
      <c r="CNT69" s="23"/>
      <c r="CNU69" s="23"/>
      <c r="CNV69" s="23"/>
      <c r="CNW69" s="23"/>
      <c r="CNX69" s="23"/>
      <c r="CNY69" s="23"/>
      <c r="CNZ69" s="23"/>
      <c r="COA69" s="23"/>
      <c r="COB69" s="23"/>
      <c r="COC69" s="23"/>
      <c r="COD69" s="23"/>
      <c r="COE69" s="23"/>
      <c r="COF69" s="23"/>
      <c r="COG69" s="23"/>
      <c r="COH69" s="23"/>
      <c r="COI69" s="23"/>
      <c r="COJ69" s="23"/>
      <c r="COK69" s="23"/>
      <c r="COL69" s="23"/>
      <c r="COM69" s="23"/>
      <c r="CON69" s="23"/>
      <c r="COO69" s="23"/>
      <c r="COP69" s="23"/>
      <c r="COQ69" s="23"/>
      <c r="COR69" s="23"/>
      <c r="COS69" s="23"/>
      <c r="COT69" s="23"/>
      <c r="COU69" s="23"/>
      <c r="COV69" s="23"/>
      <c r="COW69" s="23"/>
      <c r="COX69" s="23"/>
      <c r="COY69" s="23"/>
      <c r="COZ69" s="23"/>
      <c r="CPA69" s="23"/>
      <c r="CPB69" s="23"/>
      <c r="CPC69" s="23"/>
      <c r="CPD69" s="23"/>
      <c r="CPE69" s="23"/>
      <c r="CPF69" s="23"/>
      <c r="CPG69" s="23"/>
      <c r="CPH69" s="23"/>
      <c r="CPI69" s="23"/>
      <c r="CPJ69" s="23"/>
      <c r="CPK69" s="23"/>
      <c r="CPL69" s="23"/>
      <c r="CPM69" s="23"/>
      <c r="CPN69" s="23"/>
      <c r="CPO69" s="23"/>
      <c r="CPP69" s="23"/>
      <c r="CPQ69" s="23"/>
      <c r="CPR69" s="23"/>
      <c r="CPS69" s="23"/>
      <c r="CPT69" s="23"/>
      <c r="CPU69" s="23"/>
      <c r="CPV69" s="23"/>
      <c r="CPW69" s="23"/>
      <c r="CPX69" s="23"/>
      <c r="CPY69" s="23"/>
      <c r="CPZ69" s="23"/>
      <c r="CQA69" s="23"/>
      <c r="CQB69" s="23"/>
      <c r="CQC69" s="23"/>
      <c r="CQD69" s="23"/>
      <c r="CQE69" s="23"/>
      <c r="CQF69" s="23"/>
      <c r="CQG69" s="23"/>
      <c r="CQH69" s="23"/>
      <c r="CQI69" s="23"/>
      <c r="CQJ69" s="23"/>
      <c r="CQK69" s="23"/>
      <c r="CQL69" s="23"/>
      <c r="CQM69" s="23"/>
      <c r="CQN69" s="23"/>
      <c r="CQO69" s="23"/>
      <c r="CQP69" s="23"/>
      <c r="CQQ69" s="23"/>
      <c r="CQR69" s="23"/>
      <c r="CQS69" s="23"/>
      <c r="CQT69" s="23"/>
      <c r="CQU69" s="23"/>
      <c r="CQV69" s="23"/>
      <c r="CQW69" s="23"/>
      <c r="CQX69" s="23"/>
      <c r="CQY69" s="23"/>
      <c r="CQZ69" s="23"/>
      <c r="CRA69" s="23"/>
      <c r="CRB69" s="23"/>
      <c r="CRC69" s="23"/>
      <c r="CRD69" s="23"/>
      <c r="CRE69" s="23"/>
      <c r="CRF69" s="23"/>
      <c r="CRG69" s="23"/>
      <c r="CRH69" s="23"/>
      <c r="CRI69" s="23"/>
      <c r="CRJ69" s="23"/>
      <c r="CRK69" s="23"/>
      <c r="CRL69" s="23"/>
      <c r="CRM69" s="23"/>
      <c r="CRN69" s="23"/>
      <c r="CRO69" s="23"/>
      <c r="CRP69" s="23"/>
      <c r="CRQ69" s="23"/>
      <c r="CRR69" s="23"/>
      <c r="CRS69" s="23"/>
      <c r="CRT69" s="23"/>
      <c r="CRU69" s="23"/>
      <c r="CRV69" s="23"/>
      <c r="CRW69" s="23"/>
      <c r="CRX69" s="23"/>
      <c r="CRY69" s="23"/>
      <c r="CRZ69" s="23"/>
      <c r="CSA69" s="23"/>
      <c r="CSB69" s="23"/>
      <c r="CSC69" s="23"/>
      <c r="CSD69" s="23"/>
      <c r="CSE69" s="23"/>
      <c r="CSF69" s="23"/>
      <c r="CSG69" s="23"/>
      <c r="CSH69" s="23"/>
      <c r="CSI69" s="23"/>
      <c r="CSJ69" s="23"/>
      <c r="CSK69" s="23"/>
      <c r="CSL69" s="23"/>
      <c r="CSM69" s="23"/>
      <c r="CSN69" s="23"/>
      <c r="CSO69" s="23"/>
      <c r="CSP69" s="23"/>
      <c r="CSQ69" s="23"/>
      <c r="CSR69" s="23"/>
      <c r="CSS69" s="23"/>
      <c r="CST69" s="23"/>
      <c r="CSU69" s="23"/>
      <c r="CSV69" s="23"/>
      <c r="CSW69" s="23"/>
      <c r="CSX69" s="23"/>
      <c r="CSY69" s="23"/>
      <c r="CSZ69" s="23"/>
      <c r="CTA69" s="23"/>
      <c r="CTB69" s="23"/>
      <c r="CTC69" s="23"/>
      <c r="CTD69" s="23"/>
      <c r="CTE69" s="23"/>
      <c r="CTF69" s="23"/>
      <c r="CTG69" s="23"/>
      <c r="CTH69" s="23"/>
      <c r="CTI69" s="23"/>
      <c r="CTJ69" s="23"/>
      <c r="CTK69" s="23"/>
      <c r="CTL69" s="23"/>
      <c r="CTM69" s="23"/>
      <c r="CTN69" s="23"/>
      <c r="CTO69" s="23"/>
      <c r="CTP69" s="23"/>
      <c r="CTQ69" s="23"/>
      <c r="CTR69" s="23"/>
      <c r="CTS69" s="23"/>
      <c r="CTT69" s="23"/>
      <c r="CTU69" s="23"/>
      <c r="CTV69" s="23"/>
      <c r="CTW69" s="23"/>
      <c r="CTX69" s="23"/>
      <c r="CTY69" s="23"/>
      <c r="CTZ69" s="23"/>
      <c r="CUA69" s="23"/>
      <c r="CUB69" s="23"/>
      <c r="CUC69" s="23"/>
      <c r="CUD69" s="23"/>
      <c r="CUE69" s="23"/>
      <c r="CUF69" s="23"/>
      <c r="CUG69" s="23"/>
      <c r="CUH69" s="23"/>
      <c r="CUI69" s="23"/>
      <c r="CUJ69" s="23"/>
      <c r="CUK69" s="23"/>
      <c r="CUL69" s="23"/>
      <c r="CUM69" s="23"/>
      <c r="CUN69" s="23"/>
      <c r="CUO69" s="23"/>
      <c r="CUP69" s="23"/>
      <c r="CUQ69" s="23"/>
      <c r="CUR69" s="23"/>
      <c r="CUS69" s="23"/>
      <c r="CUT69" s="23"/>
      <c r="CUU69" s="23"/>
      <c r="CUV69" s="23"/>
      <c r="CUW69" s="23"/>
      <c r="CUX69" s="23"/>
      <c r="CUY69" s="23"/>
      <c r="CUZ69" s="23"/>
      <c r="CVA69" s="23"/>
      <c r="CVB69" s="23"/>
      <c r="CVC69" s="23"/>
      <c r="CVD69" s="23"/>
      <c r="CVE69" s="23"/>
      <c r="CVF69" s="23"/>
      <c r="CVG69" s="23"/>
      <c r="CVH69" s="23"/>
      <c r="CVI69" s="23"/>
      <c r="CVJ69" s="23"/>
      <c r="CVK69" s="23"/>
      <c r="CVL69" s="23"/>
      <c r="CVM69" s="23"/>
      <c r="CVN69" s="23"/>
      <c r="CVO69" s="23"/>
      <c r="CVP69" s="23"/>
      <c r="CVQ69" s="23"/>
      <c r="CVR69" s="23"/>
      <c r="CVS69" s="23"/>
      <c r="CVT69" s="23"/>
      <c r="CVU69" s="23"/>
      <c r="CVV69" s="23"/>
      <c r="CVW69" s="23"/>
      <c r="CVX69" s="23"/>
      <c r="CVY69" s="23"/>
      <c r="CVZ69" s="23"/>
      <c r="CWA69" s="23"/>
      <c r="CWB69" s="23"/>
      <c r="CWC69" s="23"/>
      <c r="CWD69" s="23"/>
      <c r="CWE69" s="23"/>
      <c r="CWF69" s="23"/>
      <c r="CWG69" s="23"/>
      <c r="CWH69" s="23"/>
      <c r="CWI69" s="23"/>
      <c r="CWJ69" s="23"/>
      <c r="CWK69" s="23"/>
      <c r="CWL69" s="23"/>
      <c r="CWM69" s="23"/>
      <c r="CWN69" s="23"/>
      <c r="CWO69" s="23"/>
      <c r="CWP69" s="23"/>
      <c r="CWQ69" s="23"/>
      <c r="CWR69" s="23"/>
      <c r="CWS69" s="23"/>
      <c r="CWT69" s="23"/>
      <c r="CWU69" s="23"/>
      <c r="CWV69" s="23"/>
      <c r="CWW69" s="23"/>
      <c r="CWX69" s="23"/>
      <c r="CWY69" s="23"/>
      <c r="CWZ69" s="23"/>
      <c r="CXA69" s="23"/>
      <c r="CXB69" s="23"/>
      <c r="CXC69" s="23"/>
      <c r="CXD69" s="23"/>
      <c r="CXE69" s="23"/>
      <c r="CXF69" s="23"/>
      <c r="CXG69" s="23"/>
      <c r="CXH69" s="23"/>
      <c r="CXI69" s="23"/>
      <c r="CXJ69" s="23"/>
      <c r="CXK69" s="23"/>
      <c r="CXL69" s="23"/>
      <c r="CXM69" s="23"/>
      <c r="CXN69" s="23"/>
      <c r="CXO69" s="23"/>
      <c r="CXP69" s="23"/>
      <c r="CXQ69" s="23"/>
      <c r="CXR69" s="23"/>
      <c r="CXS69" s="23"/>
      <c r="CXT69" s="23"/>
      <c r="CXU69" s="23"/>
      <c r="CXV69" s="23"/>
      <c r="CXW69" s="23"/>
      <c r="CXX69" s="23"/>
      <c r="CXY69" s="23"/>
      <c r="CXZ69" s="23"/>
      <c r="CYA69" s="23"/>
      <c r="CYB69" s="23"/>
      <c r="CYC69" s="23"/>
      <c r="CYD69" s="23"/>
      <c r="CYE69" s="23"/>
      <c r="CYF69" s="23"/>
      <c r="CYG69" s="23"/>
      <c r="CYH69" s="23"/>
      <c r="CYI69" s="23"/>
      <c r="CYJ69" s="23"/>
      <c r="CYK69" s="23"/>
      <c r="CYL69" s="23"/>
      <c r="CYM69" s="23"/>
      <c r="CYN69" s="23"/>
      <c r="CYO69" s="23"/>
      <c r="CYP69" s="23"/>
      <c r="CYQ69" s="23"/>
      <c r="CYR69" s="23"/>
      <c r="CYS69" s="23"/>
      <c r="CYT69" s="23"/>
      <c r="CYU69" s="23"/>
      <c r="CYV69" s="23"/>
      <c r="CYW69" s="23"/>
      <c r="CYX69" s="23"/>
      <c r="CYY69" s="23"/>
      <c r="CYZ69" s="23"/>
      <c r="CZA69" s="23"/>
      <c r="CZB69" s="23"/>
      <c r="CZC69" s="23"/>
      <c r="CZD69" s="23"/>
      <c r="CZE69" s="23"/>
      <c r="CZF69" s="23"/>
      <c r="CZG69" s="23"/>
      <c r="CZH69" s="23"/>
      <c r="CZI69" s="23"/>
      <c r="CZJ69" s="23"/>
      <c r="CZK69" s="23"/>
      <c r="CZL69" s="23"/>
      <c r="CZM69" s="23"/>
      <c r="CZN69" s="23"/>
      <c r="CZO69" s="23"/>
      <c r="CZP69" s="23"/>
      <c r="CZQ69" s="23"/>
      <c r="CZR69" s="23"/>
      <c r="CZS69" s="23"/>
      <c r="CZT69" s="23"/>
      <c r="CZU69" s="23"/>
      <c r="CZV69" s="23"/>
      <c r="CZW69" s="23"/>
      <c r="CZX69" s="23"/>
      <c r="CZY69" s="23"/>
      <c r="CZZ69" s="23"/>
      <c r="DAA69" s="23"/>
      <c r="DAB69" s="23"/>
      <c r="DAC69" s="23"/>
      <c r="DAD69" s="23"/>
      <c r="DAE69" s="23"/>
      <c r="DAF69" s="23"/>
      <c r="DAG69" s="23"/>
      <c r="DAH69" s="23"/>
      <c r="DAI69" s="23"/>
      <c r="DAJ69" s="23"/>
      <c r="DAK69" s="23"/>
      <c r="DAL69" s="23"/>
      <c r="DAM69" s="23"/>
      <c r="DAN69" s="23"/>
      <c r="DAO69" s="23"/>
      <c r="DAP69" s="23"/>
      <c r="DAQ69" s="23"/>
      <c r="DAR69" s="23"/>
      <c r="DAS69" s="23"/>
      <c r="DAT69" s="23"/>
      <c r="DAU69" s="23"/>
      <c r="DAV69" s="23"/>
      <c r="DAW69" s="23"/>
      <c r="DAX69" s="23"/>
      <c r="DAY69" s="23"/>
      <c r="DAZ69" s="23"/>
      <c r="DBA69" s="23"/>
      <c r="DBB69" s="23"/>
      <c r="DBC69" s="23"/>
      <c r="DBD69" s="23"/>
      <c r="DBE69" s="23"/>
      <c r="DBF69" s="23"/>
      <c r="DBG69" s="23"/>
      <c r="DBH69" s="23"/>
      <c r="DBI69" s="23"/>
      <c r="DBJ69" s="23"/>
      <c r="DBK69" s="23"/>
      <c r="DBL69" s="23"/>
      <c r="DBM69" s="23"/>
      <c r="DBN69" s="23"/>
      <c r="DBO69" s="23"/>
      <c r="DBP69" s="23"/>
      <c r="DBQ69" s="23"/>
      <c r="DBR69" s="23"/>
      <c r="DBS69" s="23"/>
      <c r="DBT69" s="23"/>
      <c r="DBU69" s="23"/>
      <c r="DBV69" s="23"/>
      <c r="DBW69" s="23"/>
      <c r="DBX69" s="23"/>
      <c r="DBY69" s="23"/>
      <c r="DBZ69" s="23"/>
      <c r="DCA69" s="23"/>
      <c r="DCB69" s="23"/>
      <c r="DCC69" s="23"/>
      <c r="DCD69" s="23"/>
      <c r="DCE69" s="23"/>
      <c r="DCF69" s="23"/>
      <c r="DCG69" s="23"/>
      <c r="DCH69" s="23"/>
      <c r="DCI69" s="23"/>
      <c r="DCJ69" s="23"/>
      <c r="DCK69" s="23"/>
      <c r="DCL69" s="23"/>
      <c r="DCM69" s="23"/>
      <c r="DCN69" s="23"/>
      <c r="DCO69" s="23"/>
      <c r="DCP69" s="23"/>
      <c r="DCQ69" s="23"/>
      <c r="DCR69" s="23"/>
      <c r="DCS69" s="23"/>
      <c r="DCT69" s="23"/>
      <c r="DCU69" s="23"/>
      <c r="DCV69" s="23"/>
      <c r="DCW69" s="23"/>
      <c r="DCX69" s="23"/>
      <c r="DCY69" s="23"/>
      <c r="DCZ69" s="23"/>
      <c r="DDA69" s="23"/>
      <c r="DDB69" s="23"/>
      <c r="DDC69" s="23"/>
      <c r="DDD69" s="23"/>
      <c r="DDE69" s="23"/>
      <c r="DDF69" s="23"/>
      <c r="DDG69" s="23"/>
      <c r="DDH69" s="23"/>
      <c r="DDI69" s="23"/>
      <c r="DDJ69" s="23"/>
      <c r="DDK69" s="23"/>
      <c r="DDL69" s="23"/>
      <c r="DDM69" s="23"/>
      <c r="DDN69" s="23"/>
      <c r="DDO69" s="23"/>
      <c r="DDP69" s="23"/>
      <c r="DDQ69" s="23"/>
      <c r="DDR69" s="23"/>
      <c r="DDS69" s="23"/>
      <c r="DDT69" s="23"/>
      <c r="DDU69" s="23"/>
      <c r="DDV69" s="23"/>
      <c r="DDW69" s="23"/>
      <c r="DDX69" s="23"/>
      <c r="DDY69" s="23"/>
      <c r="DDZ69" s="23"/>
      <c r="DEA69" s="23"/>
      <c r="DEB69" s="23"/>
      <c r="DEC69" s="23"/>
      <c r="DED69" s="23"/>
      <c r="DEE69" s="23"/>
      <c r="DEF69" s="23"/>
      <c r="DEG69" s="23"/>
      <c r="DEH69" s="23"/>
      <c r="DEI69" s="23"/>
      <c r="DEJ69" s="23"/>
      <c r="DEK69" s="23"/>
      <c r="DEL69" s="23"/>
      <c r="DEM69" s="23"/>
      <c r="DEN69" s="23"/>
      <c r="DEO69" s="23"/>
      <c r="DEP69" s="23"/>
      <c r="DEQ69" s="23"/>
      <c r="DER69" s="23"/>
      <c r="DES69" s="23"/>
      <c r="DET69" s="23"/>
      <c r="DEU69" s="23"/>
      <c r="DEV69" s="23"/>
      <c r="DEW69" s="23"/>
      <c r="DEX69" s="23"/>
      <c r="DEY69" s="23"/>
      <c r="DEZ69" s="23"/>
      <c r="DFA69" s="23"/>
      <c r="DFB69" s="23"/>
      <c r="DFC69" s="23"/>
      <c r="DFD69" s="23"/>
      <c r="DFE69" s="23"/>
      <c r="DFF69" s="23"/>
      <c r="DFG69" s="23"/>
      <c r="DFH69" s="23"/>
      <c r="DFI69" s="23"/>
      <c r="DFJ69" s="23"/>
      <c r="DFK69" s="23"/>
      <c r="DFL69" s="23"/>
      <c r="DFM69" s="23"/>
      <c r="DFN69" s="23"/>
      <c r="DFO69" s="23"/>
      <c r="DFP69" s="23"/>
      <c r="DFQ69" s="23"/>
      <c r="DFR69" s="23"/>
      <c r="DFS69" s="23"/>
      <c r="DFT69" s="23"/>
      <c r="DFU69" s="23"/>
      <c r="DFV69" s="23"/>
      <c r="DFW69" s="23"/>
      <c r="DFX69" s="23"/>
      <c r="DFY69" s="23"/>
      <c r="DFZ69" s="23"/>
      <c r="DGA69" s="23"/>
      <c r="DGB69" s="23"/>
      <c r="DGC69" s="23"/>
      <c r="DGD69" s="23"/>
      <c r="DGE69" s="23"/>
      <c r="DGF69" s="23"/>
      <c r="DGG69" s="23"/>
      <c r="DGH69" s="23"/>
      <c r="DGI69" s="23"/>
      <c r="DGJ69" s="23"/>
      <c r="DGK69" s="23"/>
      <c r="DGL69" s="23"/>
      <c r="DGM69" s="23"/>
      <c r="DGN69" s="23"/>
      <c r="DGO69" s="23"/>
      <c r="DGP69" s="23"/>
      <c r="DGQ69" s="23"/>
      <c r="DGR69" s="23"/>
      <c r="DGS69" s="23"/>
      <c r="DGT69" s="23"/>
      <c r="DGU69" s="23"/>
      <c r="DGV69" s="23"/>
      <c r="DGW69" s="23"/>
      <c r="DGX69" s="23"/>
      <c r="DGY69" s="23"/>
      <c r="DGZ69" s="23"/>
      <c r="DHA69" s="23"/>
      <c r="DHB69" s="23"/>
      <c r="DHC69" s="23"/>
      <c r="DHD69" s="23"/>
      <c r="DHE69" s="23"/>
      <c r="DHF69" s="23"/>
      <c r="DHG69" s="23"/>
      <c r="DHH69" s="23"/>
      <c r="DHI69" s="23"/>
      <c r="DHJ69" s="23"/>
      <c r="DHK69" s="23"/>
      <c r="DHL69" s="23"/>
      <c r="DHM69" s="23"/>
      <c r="DHN69" s="23"/>
      <c r="DHO69" s="23"/>
      <c r="DHP69" s="23"/>
      <c r="DHQ69" s="23"/>
      <c r="DHR69" s="23"/>
      <c r="DHS69" s="23"/>
      <c r="DHT69" s="23"/>
      <c r="DHU69" s="23"/>
      <c r="DHV69" s="23"/>
      <c r="DHW69" s="23"/>
      <c r="DHX69" s="23"/>
      <c r="DHY69" s="23"/>
      <c r="DHZ69" s="23"/>
      <c r="DIA69" s="23"/>
      <c r="DIB69" s="23"/>
      <c r="DIC69" s="23"/>
      <c r="DID69" s="23"/>
      <c r="DIE69" s="23"/>
      <c r="DIF69" s="23"/>
      <c r="DIG69" s="23"/>
      <c r="DIH69" s="23"/>
      <c r="DII69" s="23"/>
      <c r="DIJ69" s="23"/>
      <c r="DIK69" s="23"/>
      <c r="DIL69" s="23"/>
      <c r="DIM69" s="23"/>
      <c r="DIN69" s="23"/>
      <c r="DIO69" s="23"/>
      <c r="DIP69" s="23"/>
      <c r="DIQ69" s="23"/>
      <c r="DIR69" s="23"/>
      <c r="DIS69" s="23"/>
      <c r="DIT69" s="23"/>
      <c r="DIU69" s="23"/>
      <c r="DIV69" s="23"/>
      <c r="DIW69" s="23"/>
      <c r="DIX69" s="23"/>
      <c r="DIY69" s="23"/>
      <c r="DIZ69" s="23"/>
      <c r="DJA69" s="23"/>
      <c r="DJB69" s="23"/>
      <c r="DJC69" s="23"/>
      <c r="DJD69" s="23"/>
      <c r="DJE69" s="23"/>
      <c r="DJF69" s="23"/>
      <c r="DJG69" s="23"/>
      <c r="DJH69" s="23"/>
      <c r="DJI69" s="23"/>
      <c r="DJJ69" s="23"/>
      <c r="DJK69" s="23"/>
      <c r="DJL69" s="23"/>
      <c r="DJM69" s="23"/>
      <c r="DJN69" s="23"/>
      <c r="DJO69" s="23"/>
      <c r="DJP69" s="23"/>
      <c r="DJQ69" s="23"/>
      <c r="DJR69" s="23"/>
      <c r="DJS69" s="23"/>
      <c r="DJT69" s="23"/>
      <c r="DJU69" s="23"/>
      <c r="DJV69" s="23"/>
      <c r="DJW69" s="23"/>
      <c r="DJX69" s="23"/>
      <c r="DJY69" s="23"/>
      <c r="DJZ69" s="23"/>
      <c r="DKA69" s="23"/>
      <c r="DKB69" s="23"/>
      <c r="DKC69" s="23"/>
      <c r="DKD69" s="23"/>
      <c r="DKE69" s="23"/>
      <c r="DKF69" s="23"/>
      <c r="DKG69" s="23"/>
      <c r="DKH69" s="23"/>
      <c r="DKI69" s="23"/>
      <c r="DKJ69" s="23"/>
      <c r="DKK69" s="23"/>
      <c r="DKL69" s="23"/>
      <c r="DKM69" s="23"/>
      <c r="DKN69" s="23"/>
      <c r="DKO69" s="23"/>
      <c r="DKP69" s="23"/>
      <c r="DKQ69" s="23"/>
      <c r="DKR69" s="23"/>
      <c r="DKS69" s="23"/>
      <c r="DKT69" s="23"/>
      <c r="DKU69" s="23"/>
      <c r="DKV69" s="23"/>
      <c r="DKW69" s="23"/>
      <c r="DKX69" s="23"/>
      <c r="DKY69" s="23"/>
      <c r="DKZ69" s="23"/>
      <c r="DLA69" s="23"/>
      <c r="DLB69" s="23"/>
      <c r="DLC69" s="23"/>
      <c r="DLD69" s="23"/>
      <c r="DLE69" s="23"/>
      <c r="DLF69" s="23"/>
      <c r="DLG69" s="23"/>
      <c r="DLH69" s="23"/>
      <c r="DLI69" s="23"/>
      <c r="DLJ69" s="23"/>
      <c r="DLK69" s="23"/>
      <c r="DLL69" s="23"/>
      <c r="DLM69" s="23"/>
      <c r="DLN69" s="23"/>
      <c r="DLO69" s="23"/>
      <c r="DLP69" s="23"/>
      <c r="DLQ69" s="23"/>
      <c r="DLR69" s="23"/>
      <c r="DLS69" s="23"/>
      <c r="DLT69" s="23"/>
      <c r="DLU69" s="23"/>
      <c r="DLV69" s="23"/>
      <c r="DLW69" s="23"/>
      <c r="DLX69" s="23"/>
      <c r="DLY69" s="23"/>
      <c r="DLZ69" s="23"/>
      <c r="DMA69" s="23"/>
      <c r="DMB69" s="23"/>
      <c r="DMC69" s="23"/>
      <c r="DMD69" s="23"/>
      <c r="DME69" s="23"/>
      <c r="DMF69" s="23"/>
      <c r="DMG69" s="23"/>
      <c r="DMH69" s="23"/>
      <c r="DMI69" s="23"/>
      <c r="DMJ69" s="23"/>
      <c r="DMK69" s="23"/>
      <c r="DML69" s="23"/>
      <c r="DMM69" s="23"/>
      <c r="DMN69" s="23"/>
      <c r="DMO69" s="23"/>
      <c r="DMP69" s="23"/>
      <c r="DMQ69" s="23"/>
      <c r="DMR69" s="23"/>
      <c r="DMS69" s="23"/>
      <c r="DMT69" s="23"/>
      <c r="DMU69" s="23"/>
      <c r="DMV69" s="23"/>
      <c r="DMW69" s="23"/>
      <c r="DMX69" s="23"/>
      <c r="DMY69" s="23"/>
      <c r="DMZ69" s="23"/>
      <c r="DNA69" s="23"/>
      <c r="DNB69" s="23"/>
      <c r="DNC69" s="23"/>
      <c r="DND69" s="23"/>
      <c r="DNE69" s="23"/>
      <c r="DNF69" s="23"/>
      <c r="DNG69" s="23"/>
      <c r="DNH69" s="23"/>
      <c r="DNI69" s="23"/>
      <c r="DNJ69" s="23"/>
      <c r="DNK69" s="23"/>
      <c r="DNL69" s="23"/>
      <c r="DNM69" s="23"/>
      <c r="DNN69" s="23"/>
      <c r="DNO69" s="23"/>
      <c r="DNP69" s="23"/>
      <c r="DNQ69" s="23"/>
      <c r="DNR69" s="23"/>
      <c r="DNS69" s="23"/>
      <c r="DNT69" s="23"/>
      <c r="DNU69" s="23"/>
      <c r="DNV69" s="23"/>
      <c r="DNW69" s="23"/>
      <c r="DNX69" s="23"/>
      <c r="DNY69" s="23"/>
      <c r="DNZ69" s="23"/>
      <c r="DOA69" s="23"/>
      <c r="DOB69" s="23"/>
      <c r="DOC69" s="23"/>
      <c r="DOD69" s="23"/>
      <c r="DOE69" s="23"/>
      <c r="DOF69" s="23"/>
      <c r="DOG69" s="23"/>
      <c r="DOH69" s="23"/>
      <c r="DOI69" s="23"/>
      <c r="DOJ69" s="23"/>
      <c r="DOK69" s="23"/>
      <c r="DOL69" s="23"/>
      <c r="DOM69" s="23"/>
      <c r="DON69" s="23"/>
      <c r="DOO69" s="23"/>
      <c r="DOP69" s="23"/>
      <c r="DOQ69" s="23"/>
      <c r="DOR69" s="23"/>
      <c r="DOS69" s="23"/>
      <c r="DOT69" s="23"/>
      <c r="DOU69" s="23"/>
      <c r="DOV69" s="23"/>
      <c r="DOW69" s="23"/>
      <c r="DOX69" s="23"/>
      <c r="DOY69" s="23"/>
      <c r="DOZ69" s="23"/>
      <c r="DPA69" s="23"/>
      <c r="DPB69" s="23"/>
      <c r="DPC69" s="23"/>
      <c r="DPD69" s="23"/>
      <c r="DPE69" s="23"/>
      <c r="DPF69" s="23"/>
      <c r="DPG69" s="23"/>
      <c r="DPH69" s="23"/>
      <c r="DPI69" s="23"/>
      <c r="DPJ69" s="23"/>
      <c r="DPK69" s="23"/>
      <c r="DPL69" s="23"/>
      <c r="DPM69" s="23"/>
      <c r="DPN69" s="23"/>
      <c r="DPO69" s="23"/>
      <c r="DPP69" s="23"/>
      <c r="DPQ69" s="23"/>
      <c r="DPR69" s="23"/>
      <c r="DPS69" s="23"/>
      <c r="DPT69" s="23"/>
      <c r="DPU69" s="23"/>
      <c r="DPV69" s="23"/>
      <c r="DPW69" s="23"/>
      <c r="DPX69" s="23"/>
      <c r="DPY69" s="23"/>
      <c r="DPZ69" s="23"/>
      <c r="DQA69" s="23"/>
      <c r="DQB69" s="23"/>
      <c r="DQC69" s="23"/>
      <c r="DQD69" s="23"/>
      <c r="DQE69" s="23"/>
      <c r="DQF69" s="23"/>
      <c r="DQG69" s="23"/>
      <c r="DQH69" s="23"/>
      <c r="DQI69" s="23"/>
      <c r="DQJ69" s="23"/>
      <c r="DQK69" s="23"/>
      <c r="DQL69" s="23"/>
      <c r="DQM69" s="23"/>
      <c r="DQN69" s="23"/>
      <c r="DQO69" s="23"/>
      <c r="DQP69" s="23"/>
      <c r="DQQ69" s="23"/>
      <c r="DQR69" s="23"/>
      <c r="DQS69" s="23"/>
      <c r="DQT69" s="23"/>
      <c r="DQU69" s="23"/>
      <c r="DQV69" s="23"/>
      <c r="DQW69" s="23"/>
      <c r="DQX69" s="23"/>
      <c r="DQY69" s="23"/>
      <c r="DQZ69" s="23"/>
      <c r="DRA69" s="23"/>
      <c r="DRB69" s="23"/>
      <c r="DRC69" s="23"/>
      <c r="DRD69" s="23"/>
      <c r="DRE69" s="23"/>
      <c r="DRF69" s="23"/>
      <c r="DRG69" s="23"/>
      <c r="DRH69" s="23"/>
      <c r="DRI69" s="23"/>
      <c r="DRJ69" s="23"/>
      <c r="DRK69" s="23"/>
      <c r="DRL69" s="23"/>
      <c r="DRM69" s="23"/>
      <c r="DRN69" s="23"/>
      <c r="DRO69" s="23"/>
      <c r="DRP69" s="23"/>
      <c r="DRQ69" s="23"/>
      <c r="DRR69" s="23"/>
      <c r="DRS69" s="23"/>
      <c r="DRT69" s="23"/>
      <c r="DRU69" s="23"/>
      <c r="DRV69" s="23"/>
      <c r="DRW69" s="23"/>
      <c r="DRX69" s="23"/>
      <c r="DRY69" s="23"/>
      <c r="DRZ69" s="23"/>
      <c r="DSA69" s="23"/>
      <c r="DSB69" s="23"/>
      <c r="DSC69" s="23"/>
      <c r="DSD69" s="23"/>
      <c r="DSE69" s="23"/>
      <c r="DSF69" s="23"/>
      <c r="DSG69" s="23"/>
      <c r="DSH69" s="23"/>
      <c r="DSI69" s="23"/>
      <c r="DSJ69" s="23"/>
      <c r="DSK69" s="23"/>
      <c r="DSL69" s="23"/>
      <c r="DSM69" s="23"/>
      <c r="DSN69" s="23"/>
      <c r="DSO69" s="23"/>
      <c r="DSP69" s="23"/>
      <c r="DSQ69" s="23"/>
      <c r="DSR69" s="23"/>
      <c r="DSS69" s="23"/>
      <c r="DST69" s="23"/>
      <c r="DSU69" s="23"/>
      <c r="DSV69" s="23"/>
      <c r="DSW69" s="23"/>
      <c r="DSX69" s="23"/>
      <c r="DSY69" s="23"/>
      <c r="DSZ69" s="23"/>
      <c r="DTA69" s="23"/>
      <c r="DTB69" s="23"/>
      <c r="DTC69" s="23"/>
      <c r="DTD69" s="23"/>
      <c r="DTE69" s="23"/>
      <c r="DTF69" s="23"/>
      <c r="DTG69" s="23"/>
      <c r="DTH69" s="23"/>
      <c r="DTI69" s="23"/>
      <c r="DTJ69" s="23"/>
      <c r="DTK69" s="23"/>
      <c r="DTL69" s="23"/>
      <c r="DTM69" s="23"/>
      <c r="DTN69" s="23"/>
      <c r="DTO69" s="23"/>
      <c r="DTP69" s="23"/>
      <c r="DTQ69" s="23"/>
      <c r="DTR69" s="23"/>
      <c r="DTS69" s="23"/>
      <c r="DTT69" s="23"/>
      <c r="DTU69" s="23"/>
      <c r="DTV69" s="23"/>
      <c r="DTW69" s="23"/>
      <c r="DTX69" s="23"/>
      <c r="DTY69" s="23"/>
      <c r="DTZ69" s="23"/>
      <c r="DUA69" s="23"/>
      <c r="DUB69" s="23"/>
      <c r="DUC69" s="23"/>
      <c r="DUD69" s="23"/>
      <c r="DUE69" s="23"/>
      <c r="DUF69" s="23"/>
      <c r="DUG69" s="23"/>
      <c r="DUH69" s="23"/>
      <c r="DUI69" s="23"/>
      <c r="DUJ69" s="23"/>
      <c r="DUK69" s="23"/>
      <c r="DUL69" s="23"/>
      <c r="DUM69" s="23"/>
      <c r="DUN69" s="23"/>
      <c r="DUO69" s="23"/>
      <c r="DUP69" s="23"/>
      <c r="DUQ69" s="23"/>
      <c r="DUR69" s="23"/>
      <c r="DUS69" s="23"/>
      <c r="DUT69" s="23"/>
      <c r="DUU69" s="23"/>
      <c r="DUV69" s="23"/>
      <c r="DUW69" s="23"/>
      <c r="DUX69" s="23"/>
      <c r="DUY69" s="23"/>
      <c r="DUZ69" s="23"/>
      <c r="DVA69" s="23"/>
      <c r="DVB69" s="23"/>
      <c r="DVC69" s="23"/>
      <c r="DVD69" s="23"/>
      <c r="DVE69" s="23"/>
      <c r="DVF69" s="23"/>
      <c r="DVG69" s="23"/>
      <c r="DVH69" s="23"/>
      <c r="DVI69" s="23"/>
      <c r="DVJ69" s="23"/>
      <c r="DVK69" s="23"/>
      <c r="DVL69" s="23"/>
      <c r="DVM69" s="23"/>
      <c r="DVN69" s="23"/>
      <c r="DVO69" s="23"/>
      <c r="DVP69" s="23"/>
      <c r="DVQ69" s="23"/>
      <c r="DVR69" s="23"/>
      <c r="DVS69" s="23"/>
      <c r="DVT69" s="23"/>
      <c r="DVU69" s="23"/>
      <c r="DVV69" s="23"/>
      <c r="DVW69" s="23"/>
      <c r="DVX69" s="23"/>
      <c r="DVY69" s="23"/>
      <c r="DVZ69" s="23"/>
      <c r="DWA69" s="23"/>
      <c r="DWB69" s="23"/>
      <c r="DWC69" s="23"/>
      <c r="DWD69" s="23"/>
      <c r="DWE69" s="23"/>
      <c r="DWF69" s="23"/>
      <c r="DWG69" s="23"/>
      <c r="DWH69" s="23"/>
      <c r="DWI69" s="23"/>
      <c r="DWJ69" s="23"/>
      <c r="DWK69" s="23"/>
      <c r="DWL69" s="23"/>
      <c r="DWM69" s="23"/>
      <c r="DWN69" s="23"/>
      <c r="DWO69" s="23"/>
      <c r="DWP69" s="23"/>
      <c r="DWQ69" s="23"/>
      <c r="DWR69" s="23"/>
      <c r="DWS69" s="23"/>
      <c r="DWT69" s="23"/>
      <c r="DWU69" s="23"/>
      <c r="DWV69" s="23"/>
      <c r="DWW69" s="23"/>
      <c r="DWX69" s="23"/>
      <c r="DWY69" s="23"/>
      <c r="DWZ69" s="23"/>
      <c r="DXA69" s="23"/>
      <c r="DXB69" s="23"/>
      <c r="DXC69" s="23"/>
      <c r="DXD69" s="23"/>
      <c r="DXE69" s="23"/>
      <c r="DXF69" s="23"/>
      <c r="DXG69" s="23"/>
      <c r="DXH69" s="23"/>
      <c r="DXI69" s="23"/>
      <c r="DXJ69" s="23"/>
      <c r="DXK69" s="23"/>
      <c r="DXL69" s="23"/>
      <c r="DXM69" s="23"/>
      <c r="DXN69" s="23"/>
      <c r="DXO69" s="23"/>
      <c r="DXP69" s="23"/>
      <c r="DXQ69" s="23"/>
      <c r="DXR69" s="23"/>
      <c r="DXS69" s="23"/>
      <c r="DXT69" s="23"/>
      <c r="DXU69" s="23"/>
      <c r="DXV69" s="23"/>
      <c r="DXW69" s="23"/>
      <c r="DXX69" s="23"/>
      <c r="DXY69" s="23"/>
      <c r="DXZ69" s="23"/>
      <c r="DYA69" s="23"/>
      <c r="DYB69" s="23"/>
      <c r="DYC69" s="23"/>
      <c r="DYD69" s="23"/>
      <c r="DYE69" s="23"/>
      <c r="DYF69" s="23"/>
      <c r="DYG69" s="23"/>
      <c r="DYH69" s="23"/>
      <c r="DYI69" s="23"/>
      <c r="DYJ69" s="23"/>
      <c r="DYK69" s="23"/>
      <c r="DYL69" s="23"/>
      <c r="DYM69" s="23"/>
      <c r="DYN69" s="23"/>
      <c r="DYO69" s="23"/>
      <c r="DYP69" s="23"/>
      <c r="DYQ69" s="23"/>
      <c r="DYR69" s="23"/>
      <c r="DYS69" s="23"/>
      <c r="DYT69" s="23"/>
      <c r="DYU69" s="23"/>
      <c r="DYV69" s="23"/>
      <c r="DYW69" s="23"/>
      <c r="DYX69" s="23"/>
      <c r="DYY69" s="23"/>
      <c r="DYZ69" s="23"/>
      <c r="DZA69" s="23"/>
      <c r="DZB69" s="23"/>
      <c r="DZC69" s="23"/>
      <c r="DZD69" s="23"/>
      <c r="DZE69" s="23"/>
      <c r="DZF69" s="23"/>
      <c r="DZG69" s="23"/>
      <c r="DZH69" s="23"/>
      <c r="DZI69" s="23"/>
      <c r="DZJ69" s="23"/>
      <c r="DZK69" s="23"/>
      <c r="DZL69" s="23"/>
      <c r="DZM69" s="23"/>
      <c r="DZN69" s="23"/>
      <c r="DZO69" s="23"/>
      <c r="DZP69" s="23"/>
      <c r="DZQ69" s="23"/>
      <c r="DZR69" s="23"/>
      <c r="DZS69" s="23"/>
      <c r="DZT69" s="23"/>
      <c r="DZU69" s="23"/>
      <c r="DZV69" s="23"/>
      <c r="DZW69" s="23"/>
      <c r="DZX69" s="23"/>
      <c r="DZY69" s="23"/>
      <c r="DZZ69" s="23"/>
      <c r="EAA69" s="23"/>
      <c r="EAB69" s="23"/>
      <c r="EAC69" s="23"/>
      <c r="EAD69" s="23"/>
      <c r="EAE69" s="23"/>
      <c r="EAF69" s="23"/>
      <c r="EAG69" s="23"/>
      <c r="EAH69" s="23"/>
      <c r="EAI69" s="23"/>
      <c r="EAJ69" s="23"/>
      <c r="EAK69" s="23"/>
      <c r="EAL69" s="23"/>
      <c r="EAM69" s="23"/>
      <c r="EAN69" s="23"/>
      <c r="EAO69" s="23"/>
      <c r="EAP69" s="23"/>
      <c r="EAQ69" s="23"/>
      <c r="EAR69" s="23"/>
      <c r="EAS69" s="23"/>
      <c r="EAT69" s="23"/>
      <c r="EAU69" s="23"/>
      <c r="EAV69" s="23"/>
      <c r="EAW69" s="23"/>
      <c r="EAX69" s="23"/>
      <c r="EAY69" s="23"/>
      <c r="EAZ69" s="23"/>
      <c r="EBA69" s="23"/>
      <c r="EBB69" s="23"/>
      <c r="EBC69" s="23"/>
      <c r="EBD69" s="23"/>
      <c r="EBE69" s="23"/>
      <c r="EBF69" s="23"/>
      <c r="EBG69" s="23"/>
      <c r="EBH69" s="23"/>
      <c r="EBI69" s="23"/>
      <c r="EBJ69" s="23"/>
      <c r="EBK69" s="23"/>
      <c r="EBL69" s="23"/>
      <c r="EBM69" s="23"/>
      <c r="EBN69" s="23"/>
      <c r="EBO69" s="23"/>
      <c r="EBP69" s="23"/>
      <c r="EBQ69" s="23"/>
      <c r="EBR69" s="23"/>
      <c r="EBS69" s="23"/>
      <c r="EBT69" s="23"/>
      <c r="EBU69" s="23"/>
      <c r="EBV69" s="23"/>
      <c r="EBW69" s="23"/>
      <c r="EBX69" s="23"/>
      <c r="EBY69" s="23"/>
      <c r="EBZ69" s="23"/>
      <c r="ECA69" s="23"/>
      <c r="ECB69" s="23"/>
      <c r="ECC69" s="23"/>
      <c r="ECD69" s="23"/>
      <c r="ECE69" s="23"/>
      <c r="ECF69" s="23"/>
      <c r="ECG69" s="23"/>
      <c r="ECH69" s="23"/>
      <c r="ECI69" s="23"/>
      <c r="ECJ69" s="23"/>
      <c r="ECK69" s="23"/>
      <c r="ECL69" s="23"/>
      <c r="ECM69" s="23"/>
      <c r="ECN69" s="23"/>
      <c r="ECO69" s="23"/>
      <c r="ECP69" s="23"/>
      <c r="ECQ69" s="23"/>
      <c r="ECR69" s="23"/>
      <c r="ECS69" s="23"/>
      <c r="ECT69" s="23"/>
      <c r="ECU69" s="23"/>
      <c r="ECV69" s="23"/>
      <c r="ECW69" s="23"/>
      <c r="ECX69" s="23"/>
      <c r="ECY69" s="23"/>
      <c r="ECZ69" s="23"/>
      <c r="EDA69" s="23"/>
      <c r="EDB69" s="23"/>
      <c r="EDC69" s="23"/>
      <c r="EDD69" s="23"/>
      <c r="EDE69" s="23"/>
      <c r="EDF69" s="23"/>
      <c r="EDG69" s="23"/>
      <c r="EDH69" s="23"/>
      <c r="EDI69" s="23"/>
      <c r="EDJ69" s="23"/>
      <c r="EDK69" s="23"/>
      <c r="EDL69" s="23"/>
      <c r="EDM69" s="23"/>
      <c r="EDN69" s="23"/>
      <c r="EDO69" s="23"/>
      <c r="EDP69" s="23"/>
      <c r="EDQ69" s="23"/>
      <c r="EDR69" s="23"/>
      <c r="EDS69" s="23"/>
      <c r="EDT69" s="23"/>
      <c r="EDU69" s="23"/>
      <c r="EDV69" s="23"/>
      <c r="EDW69" s="23"/>
      <c r="EDX69" s="23"/>
      <c r="EDY69" s="23"/>
      <c r="EDZ69" s="23"/>
      <c r="EEA69" s="23"/>
      <c r="EEB69" s="23"/>
      <c r="EEC69" s="23"/>
      <c r="EED69" s="23"/>
      <c r="EEE69" s="23"/>
      <c r="EEF69" s="23"/>
      <c r="EEG69" s="23"/>
      <c r="EEH69" s="23"/>
      <c r="EEI69" s="23"/>
      <c r="EEJ69" s="23"/>
      <c r="EEK69" s="23"/>
      <c r="EEL69" s="23"/>
      <c r="EEM69" s="23"/>
      <c r="EEN69" s="23"/>
      <c r="EEO69" s="23"/>
      <c r="EEP69" s="23"/>
      <c r="EEQ69" s="23"/>
      <c r="EER69" s="23"/>
      <c r="EES69" s="23"/>
      <c r="EET69" s="23"/>
      <c r="EEU69" s="23"/>
      <c r="EEV69" s="23"/>
      <c r="EEW69" s="23"/>
      <c r="EEX69" s="23"/>
      <c r="EEY69" s="23"/>
      <c r="EEZ69" s="23"/>
      <c r="EFA69" s="23"/>
      <c r="EFB69" s="23"/>
      <c r="EFC69" s="23"/>
      <c r="EFD69" s="23"/>
      <c r="EFE69" s="23"/>
      <c r="EFF69" s="23"/>
      <c r="EFG69" s="23"/>
      <c r="EFH69" s="23"/>
      <c r="EFI69" s="23"/>
      <c r="EFJ69" s="23"/>
      <c r="EFK69" s="23"/>
      <c r="EFL69" s="23"/>
      <c r="EFM69" s="23"/>
      <c r="EFN69" s="23"/>
      <c r="EFO69" s="23"/>
      <c r="EFP69" s="23"/>
      <c r="EFQ69" s="23"/>
      <c r="EFR69" s="23"/>
      <c r="EFS69" s="23"/>
      <c r="EFT69" s="23"/>
      <c r="EFU69" s="23"/>
      <c r="EFV69" s="23"/>
      <c r="EFW69" s="23"/>
      <c r="EFX69" s="23"/>
      <c r="EFY69" s="23"/>
      <c r="EFZ69" s="23"/>
      <c r="EGA69" s="23"/>
      <c r="EGB69" s="23"/>
      <c r="EGC69" s="23"/>
      <c r="EGD69" s="23"/>
      <c r="EGE69" s="23"/>
      <c r="EGF69" s="23"/>
      <c r="EGG69" s="23"/>
      <c r="EGH69" s="23"/>
      <c r="EGI69" s="23"/>
      <c r="EGJ69" s="23"/>
      <c r="EGK69" s="23"/>
      <c r="EGL69" s="23"/>
      <c r="EGM69" s="23"/>
      <c r="EGN69" s="23"/>
      <c r="EGO69" s="23"/>
      <c r="EGP69" s="23"/>
      <c r="EGQ69" s="23"/>
      <c r="EGR69" s="23"/>
      <c r="EGS69" s="23"/>
      <c r="EGT69" s="23"/>
      <c r="EGU69" s="23"/>
      <c r="EGV69" s="23"/>
      <c r="EGW69" s="23"/>
      <c r="EGX69" s="23"/>
      <c r="EGY69" s="23"/>
      <c r="EGZ69" s="23"/>
      <c r="EHA69" s="23"/>
      <c r="EHB69" s="23"/>
      <c r="EHC69" s="23"/>
      <c r="EHD69" s="23"/>
      <c r="EHE69" s="23"/>
      <c r="EHF69" s="23"/>
      <c r="EHG69" s="23"/>
      <c r="EHH69" s="23"/>
      <c r="EHI69" s="23"/>
      <c r="EHJ69" s="23"/>
      <c r="EHK69" s="23"/>
      <c r="EHL69" s="23"/>
      <c r="EHM69" s="23"/>
      <c r="EHN69" s="23"/>
      <c r="EHO69" s="23"/>
      <c r="EHP69" s="23"/>
      <c r="EHQ69" s="23"/>
      <c r="EHR69" s="23"/>
      <c r="EHS69" s="23"/>
      <c r="EHT69" s="23"/>
      <c r="EHU69" s="23"/>
      <c r="EHV69" s="23"/>
      <c r="EHW69" s="23"/>
      <c r="EHX69" s="23"/>
      <c r="EHY69" s="23"/>
      <c r="EHZ69" s="23"/>
      <c r="EIA69" s="23"/>
      <c r="EIB69" s="23"/>
      <c r="EIC69" s="23"/>
      <c r="EID69" s="23"/>
      <c r="EIE69" s="23"/>
      <c r="EIF69" s="23"/>
      <c r="EIG69" s="23"/>
      <c r="EIH69" s="23"/>
      <c r="EII69" s="23"/>
      <c r="EIJ69" s="23"/>
      <c r="EIK69" s="23"/>
      <c r="EIL69" s="23"/>
      <c r="EIM69" s="23"/>
      <c r="EIN69" s="23"/>
      <c r="EIO69" s="23"/>
      <c r="EIP69" s="23"/>
      <c r="EIQ69" s="23"/>
      <c r="EIR69" s="23"/>
      <c r="EIS69" s="23"/>
      <c r="EIT69" s="23"/>
      <c r="EIU69" s="23"/>
      <c r="EIV69" s="23"/>
      <c r="EIW69" s="23"/>
      <c r="EIX69" s="23"/>
      <c r="EIY69" s="23"/>
      <c r="EIZ69" s="23"/>
      <c r="EJA69" s="23"/>
      <c r="EJB69" s="23"/>
      <c r="EJC69" s="23"/>
      <c r="EJD69" s="23"/>
      <c r="EJE69" s="23"/>
      <c r="EJF69" s="23"/>
      <c r="EJG69" s="23"/>
      <c r="EJH69" s="23"/>
      <c r="EJI69" s="23"/>
      <c r="EJJ69" s="23"/>
      <c r="EJK69" s="23"/>
      <c r="EJL69" s="23"/>
      <c r="EJM69" s="23"/>
      <c r="EJN69" s="23"/>
      <c r="EJO69" s="23"/>
      <c r="EJP69" s="23"/>
      <c r="EJQ69" s="23"/>
      <c r="EJR69" s="23"/>
      <c r="EJS69" s="23"/>
      <c r="EJT69" s="23"/>
      <c r="EJU69" s="23"/>
      <c r="EJV69" s="23"/>
      <c r="EJW69" s="23"/>
      <c r="EJX69" s="23"/>
      <c r="EJY69" s="23"/>
      <c r="EJZ69" s="23"/>
      <c r="EKA69" s="23"/>
      <c r="EKB69" s="23"/>
      <c r="EKC69" s="23"/>
      <c r="EKD69" s="23"/>
      <c r="EKE69" s="23"/>
      <c r="EKF69" s="23"/>
      <c r="EKG69" s="23"/>
      <c r="EKH69" s="23"/>
      <c r="EKI69" s="23"/>
      <c r="EKJ69" s="23"/>
      <c r="EKK69" s="23"/>
      <c r="EKL69" s="23"/>
      <c r="EKM69" s="23"/>
      <c r="EKN69" s="23"/>
      <c r="EKO69" s="23"/>
      <c r="EKP69" s="23"/>
      <c r="EKQ69" s="23"/>
      <c r="EKR69" s="23"/>
      <c r="EKS69" s="23"/>
      <c r="EKT69" s="23"/>
      <c r="EKU69" s="23"/>
      <c r="EKV69" s="23"/>
      <c r="EKW69" s="23"/>
      <c r="EKX69" s="23"/>
      <c r="EKY69" s="23"/>
      <c r="EKZ69" s="23"/>
      <c r="ELA69" s="23"/>
      <c r="ELB69" s="23"/>
      <c r="ELC69" s="23"/>
      <c r="ELD69" s="23"/>
      <c r="ELE69" s="23"/>
      <c r="ELF69" s="23"/>
      <c r="ELG69" s="23"/>
      <c r="ELH69" s="23"/>
      <c r="ELI69" s="23"/>
      <c r="ELJ69" s="23"/>
      <c r="ELK69" s="23"/>
      <c r="ELL69" s="23"/>
      <c r="ELM69" s="23"/>
      <c r="ELN69" s="23"/>
      <c r="ELO69" s="23"/>
      <c r="ELP69" s="23"/>
      <c r="ELQ69" s="23"/>
      <c r="ELR69" s="23"/>
      <c r="ELS69" s="23"/>
      <c r="ELT69" s="23"/>
      <c r="ELU69" s="23"/>
      <c r="ELV69" s="23"/>
      <c r="ELW69" s="23"/>
      <c r="ELX69" s="23"/>
      <c r="ELY69" s="23"/>
      <c r="ELZ69" s="23"/>
      <c r="EMA69" s="23"/>
      <c r="EMB69" s="23"/>
      <c r="EMC69" s="23"/>
      <c r="EMD69" s="23"/>
      <c r="EME69" s="23"/>
      <c r="EMF69" s="23"/>
      <c r="EMG69" s="23"/>
      <c r="EMH69" s="23"/>
      <c r="EMI69" s="23"/>
      <c r="EMJ69" s="23"/>
      <c r="EMK69" s="23"/>
      <c r="EML69" s="23"/>
      <c r="EMM69" s="23"/>
      <c r="EMN69" s="23"/>
      <c r="EMO69" s="23"/>
      <c r="EMP69" s="23"/>
      <c r="EMQ69" s="23"/>
      <c r="EMR69" s="23"/>
      <c r="EMS69" s="23"/>
      <c r="EMT69" s="23"/>
      <c r="EMU69" s="23"/>
      <c r="EMV69" s="23"/>
      <c r="EMW69" s="23"/>
      <c r="EMX69" s="23"/>
      <c r="EMY69" s="23"/>
      <c r="EMZ69" s="23"/>
      <c r="ENA69" s="23"/>
      <c r="ENB69" s="23"/>
      <c r="ENC69" s="23"/>
      <c r="END69" s="23"/>
      <c r="ENE69" s="23"/>
      <c r="ENF69" s="23"/>
      <c r="ENG69" s="23"/>
      <c r="ENH69" s="23"/>
      <c r="ENI69" s="23"/>
      <c r="ENJ69" s="23"/>
      <c r="ENK69" s="23"/>
      <c r="ENL69" s="23"/>
      <c r="ENM69" s="23"/>
      <c r="ENN69" s="23"/>
      <c r="ENO69" s="23"/>
      <c r="ENP69" s="23"/>
      <c r="ENQ69" s="23"/>
      <c r="ENR69" s="23"/>
      <c r="ENS69" s="23"/>
      <c r="ENT69" s="23"/>
      <c r="ENU69" s="23"/>
      <c r="ENV69" s="23"/>
      <c r="ENW69" s="23"/>
      <c r="ENX69" s="23"/>
      <c r="ENY69" s="23"/>
      <c r="ENZ69" s="23"/>
      <c r="EOA69" s="23"/>
      <c r="EOB69" s="23"/>
      <c r="EOC69" s="23"/>
      <c r="EOD69" s="23"/>
      <c r="EOE69" s="23"/>
      <c r="EOF69" s="23"/>
      <c r="EOG69" s="23"/>
      <c r="EOH69" s="23"/>
      <c r="EOI69" s="23"/>
      <c r="EOJ69" s="23"/>
      <c r="EOK69" s="23"/>
      <c r="EOL69" s="23"/>
      <c r="EOM69" s="23"/>
      <c r="EON69" s="23"/>
      <c r="EOO69" s="23"/>
      <c r="EOP69" s="23"/>
      <c r="EOQ69" s="23"/>
      <c r="EOR69" s="23"/>
      <c r="EOS69" s="23"/>
      <c r="EOT69" s="23"/>
      <c r="EOU69" s="23"/>
      <c r="EOV69" s="23"/>
      <c r="EOW69" s="23"/>
      <c r="EOX69" s="23"/>
      <c r="EOY69" s="23"/>
      <c r="EOZ69" s="23"/>
      <c r="EPA69" s="23"/>
      <c r="EPB69" s="23"/>
      <c r="EPC69" s="23"/>
      <c r="EPD69" s="23"/>
      <c r="EPE69" s="23"/>
      <c r="EPF69" s="23"/>
      <c r="EPG69" s="23"/>
      <c r="EPH69" s="23"/>
      <c r="EPI69" s="23"/>
      <c r="EPJ69" s="23"/>
      <c r="EPK69" s="23"/>
      <c r="EPL69" s="23"/>
      <c r="EPM69" s="23"/>
      <c r="EPN69" s="23"/>
      <c r="EPO69" s="23"/>
      <c r="EPP69" s="23"/>
      <c r="EPQ69" s="23"/>
      <c r="EPR69" s="23"/>
      <c r="EPS69" s="23"/>
      <c r="EPT69" s="23"/>
      <c r="EPU69" s="23"/>
      <c r="EPV69" s="23"/>
      <c r="EPW69" s="23"/>
      <c r="EPX69" s="23"/>
      <c r="EPY69" s="23"/>
      <c r="EPZ69" s="23"/>
      <c r="EQA69" s="23"/>
      <c r="EQB69" s="23"/>
      <c r="EQC69" s="23"/>
      <c r="EQD69" s="23"/>
      <c r="EQE69" s="23"/>
      <c r="EQF69" s="23"/>
      <c r="EQG69" s="23"/>
      <c r="EQH69" s="23"/>
      <c r="EQI69" s="23"/>
      <c r="EQJ69" s="23"/>
      <c r="EQK69" s="23"/>
      <c r="EQL69" s="23"/>
      <c r="EQM69" s="23"/>
      <c r="EQN69" s="23"/>
      <c r="EQO69" s="23"/>
      <c r="EQP69" s="23"/>
      <c r="EQQ69" s="23"/>
      <c r="EQR69" s="23"/>
      <c r="EQS69" s="23"/>
      <c r="EQT69" s="23"/>
      <c r="EQU69" s="23"/>
      <c r="EQV69" s="23"/>
      <c r="EQW69" s="23"/>
      <c r="EQX69" s="23"/>
      <c r="EQY69" s="23"/>
      <c r="EQZ69" s="23"/>
      <c r="ERA69" s="23"/>
      <c r="ERB69" s="23"/>
      <c r="ERC69" s="23"/>
      <c r="ERD69" s="23"/>
      <c r="ERE69" s="23"/>
      <c r="ERF69" s="23"/>
      <c r="ERG69" s="23"/>
      <c r="ERH69" s="23"/>
      <c r="ERI69" s="23"/>
      <c r="ERJ69" s="23"/>
      <c r="ERK69" s="23"/>
      <c r="ERL69" s="23"/>
      <c r="ERM69" s="23"/>
      <c r="ERN69" s="23"/>
      <c r="ERO69" s="23"/>
      <c r="ERP69" s="23"/>
      <c r="ERQ69" s="23"/>
      <c r="ERR69" s="23"/>
      <c r="ERS69" s="23"/>
      <c r="ERT69" s="23"/>
      <c r="ERU69" s="23"/>
      <c r="ERV69" s="23"/>
      <c r="ERW69" s="23"/>
      <c r="ERX69" s="23"/>
      <c r="ERY69" s="23"/>
      <c r="ERZ69" s="23"/>
      <c r="ESA69" s="23"/>
      <c r="ESB69" s="23"/>
      <c r="ESC69" s="23"/>
      <c r="ESD69" s="23"/>
      <c r="ESE69" s="23"/>
      <c r="ESF69" s="23"/>
      <c r="ESG69" s="23"/>
      <c r="ESH69" s="23"/>
      <c r="ESI69" s="23"/>
      <c r="ESJ69" s="23"/>
      <c r="ESK69" s="23"/>
      <c r="ESL69" s="23"/>
      <c r="ESM69" s="23"/>
      <c r="ESN69" s="23"/>
      <c r="ESO69" s="23"/>
      <c r="ESP69" s="23"/>
      <c r="ESQ69" s="23"/>
      <c r="ESR69" s="23"/>
      <c r="ESS69" s="23"/>
      <c r="EST69" s="23"/>
      <c r="ESU69" s="23"/>
      <c r="ESV69" s="23"/>
      <c r="ESW69" s="23"/>
      <c r="ESX69" s="23"/>
      <c r="ESY69" s="23"/>
      <c r="ESZ69" s="23"/>
      <c r="ETA69" s="23"/>
      <c r="ETB69" s="23"/>
      <c r="ETC69" s="23"/>
      <c r="ETD69" s="23"/>
      <c r="ETE69" s="23"/>
      <c r="ETF69" s="23"/>
      <c r="ETG69" s="23"/>
      <c r="ETH69" s="23"/>
      <c r="ETI69" s="23"/>
      <c r="ETJ69" s="23"/>
      <c r="ETK69" s="23"/>
      <c r="ETL69" s="23"/>
      <c r="ETM69" s="23"/>
      <c r="ETN69" s="23"/>
      <c r="ETO69" s="23"/>
      <c r="ETP69" s="23"/>
      <c r="ETQ69" s="23"/>
      <c r="ETR69" s="23"/>
      <c r="ETS69" s="23"/>
      <c r="ETT69" s="23"/>
      <c r="ETU69" s="23"/>
      <c r="ETV69" s="23"/>
      <c r="ETW69" s="23"/>
      <c r="ETX69" s="23"/>
      <c r="ETY69" s="23"/>
      <c r="ETZ69" s="23"/>
      <c r="EUA69" s="23"/>
      <c r="EUB69" s="23"/>
      <c r="EUC69" s="23"/>
      <c r="EUD69" s="23"/>
      <c r="EUE69" s="23"/>
      <c r="EUF69" s="23"/>
      <c r="EUG69" s="23"/>
      <c r="EUH69" s="23"/>
      <c r="EUI69" s="23"/>
      <c r="EUJ69" s="23"/>
      <c r="EUK69" s="23"/>
      <c r="EUL69" s="23"/>
      <c r="EUM69" s="23"/>
      <c r="EUN69" s="23"/>
      <c r="EUO69" s="23"/>
      <c r="EUP69" s="23"/>
      <c r="EUQ69" s="23"/>
      <c r="EUR69" s="23"/>
      <c r="EUS69" s="23"/>
      <c r="EUT69" s="23"/>
      <c r="EUU69" s="23"/>
      <c r="EUV69" s="23"/>
      <c r="EUW69" s="23"/>
      <c r="EUX69" s="23"/>
      <c r="EUY69" s="23"/>
      <c r="EUZ69" s="23"/>
      <c r="EVA69" s="23"/>
      <c r="EVB69" s="23"/>
      <c r="EVC69" s="23"/>
      <c r="EVD69" s="23"/>
      <c r="EVE69" s="23"/>
      <c r="EVF69" s="23"/>
      <c r="EVG69" s="23"/>
      <c r="EVH69" s="23"/>
      <c r="EVI69" s="23"/>
      <c r="EVJ69" s="23"/>
      <c r="EVK69" s="23"/>
      <c r="EVL69" s="23"/>
      <c r="EVM69" s="23"/>
      <c r="EVN69" s="23"/>
      <c r="EVO69" s="23"/>
      <c r="EVP69" s="23"/>
      <c r="EVQ69" s="23"/>
      <c r="EVR69" s="23"/>
      <c r="EVS69" s="23"/>
      <c r="EVT69" s="23"/>
      <c r="EVU69" s="23"/>
      <c r="EVV69" s="23"/>
      <c r="EVW69" s="23"/>
      <c r="EVX69" s="23"/>
      <c r="EVY69" s="23"/>
      <c r="EVZ69" s="23"/>
      <c r="EWA69" s="23"/>
      <c r="EWB69" s="23"/>
      <c r="EWC69" s="23"/>
      <c r="EWD69" s="23"/>
      <c r="EWE69" s="23"/>
      <c r="EWF69" s="23"/>
      <c r="EWG69" s="23"/>
      <c r="EWH69" s="23"/>
      <c r="EWI69" s="23"/>
      <c r="EWJ69" s="23"/>
      <c r="EWK69" s="23"/>
      <c r="EWL69" s="23"/>
      <c r="EWM69" s="23"/>
      <c r="EWN69" s="23"/>
      <c r="EWO69" s="23"/>
      <c r="EWP69" s="23"/>
      <c r="EWQ69" s="23"/>
      <c r="EWR69" s="23"/>
      <c r="EWS69" s="23"/>
      <c r="EWT69" s="23"/>
      <c r="EWU69" s="23"/>
      <c r="EWV69" s="23"/>
      <c r="EWW69" s="23"/>
      <c r="EWX69" s="23"/>
      <c r="EWY69" s="23"/>
      <c r="EWZ69" s="23"/>
      <c r="EXA69" s="23"/>
      <c r="EXB69" s="23"/>
      <c r="EXC69" s="23"/>
      <c r="EXD69" s="23"/>
      <c r="EXE69" s="23"/>
      <c r="EXF69" s="23"/>
      <c r="EXG69" s="23"/>
      <c r="EXH69" s="23"/>
      <c r="EXI69" s="23"/>
      <c r="EXJ69" s="23"/>
      <c r="EXK69" s="23"/>
      <c r="EXL69" s="23"/>
      <c r="EXM69" s="23"/>
      <c r="EXN69" s="23"/>
      <c r="EXO69" s="23"/>
      <c r="EXP69" s="23"/>
      <c r="EXQ69" s="23"/>
      <c r="EXR69" s="23"/>
      <c r="EXS69" s="23"/>
      <c r="EXT69" s="23"/>
      <c r="EXU69" s="23"/>
      <c r="EXV69" s="23"/>
      <c r="EXW69" s="23"/>
      <c r="EXX69" s="23"/>
      <c r="EXY69" s="23"/>
      <c r="EXZ69" s="23"/>
      <c r="EYA69" s="23"/>
      <c r="EYB69" s="23"/>
      <c r="EYC69" s="23"/>
      <c r="EYD69" s="23"/>
      <c r="EYE69" s="23"/>
      <c r="EYF69" s="23"/>
      <c r="EYG69" s="23"/>
      <c r="EYH69" s="23"/>
      <c r="EYI69" s="23"/>
      <c r="EYJ69" s="23"/>
      <c r="EYK69" s="23"/>
      <c r="EYL69" s="23"/>
      <c r="EYM69" s="23"/>
      <c r="EYN69" s="23"/>
      <c r="EYO69" s="23"/>
      <c r="EYP69" s="23"/>
      <c r="EYQ69" s="23"/>
      <c r="EYR69" s="23"/>
      <c r="EYS69" s="23"/>
      <c r="EYT69" s="23"/>
      <c r="EYU69" s="23"/>
      <c r="EYV69" s="23"/>
      <c r="EYW69" s="23"/>
      <c r="EYX69" s="23"/>
      <c r="EYY69" s="23"/>
      <c r="EYZ69" s="23"/>
      <c r="EZA69" s="23"/>
      <c r="EZB69" s="23"/>
      <c r="EZC69" s="23"/>
      <c r="EZD69" s="23"/>
      <c r="EZE69" s="23"/>
      <c r="EZF69" s="23"/>
      <c r="EZG69" s="23"/>
      <c r="EZH69" s="23"/>
      <c r="EZI69" s="23"/>
      <c r="EZJ69" s="23"/>
      <c r="EZK69" s="23"/>
      <c r="EZL69" s="23"/>
      <c r="EZM69" s="23"/>
      <c r="EZN69" s="23"/>
      <c r="EZO69" s="23"/>
      <c r="EZP69" s="23"/>
      <c r="EZQ69" s="23"/>
      <c r="EZR69" s="23"/>
      <c r="EZS69" s="23"/>
      <c r="EZT69" s="23"/>
      <c r="EZU69" s="23"/>
      <c r="EZV69" s="23"/>
      <c r="EZW69" s="23"/>
      <c r="EZX69" s="23"/>
      <c r="EZY69" s="23"/>
      <c r="EZZ69" s="23"/>
      <c r="FAA69" s="23"/>
      <c r="FAB69" s="23"/>
      <c r="FAC69" s="23"/>
      <c r="FAD69" s="23"/>
      <c r="FAE69" s="23"/>
      <c r="FAF69" s="23"/>
      <c r="FAG69" s="23"/>
      <c r="FAH69" s="23"/>
      <c r="FAI69" s="23"/>
      <c r="FAJ69" s="23"/>
      <c r="FAK69" s="23"/>
      <c r="FAL69" s="23"/>
      <c r="FAM69" s="23"/>
      <c r="FAN69" s="23"/>
      <c r="FAO69" s="23"/>
      <c r="FAP69" s="23"/>
      <c r="FAQ69" s="23"/>
      <c r="FAR69" s="23"/>
      <c r="FAS69" s="23"/>
      <c r="FAT69" s="23"/>
      <c r="FAU69" s="23"/>
      <c r="FAV69" s="23"/>
      <c r="FAW69" s="23"/>
      <c r="FAX69" s="23"/>
      <c r="FAY69" s="23"/>
      <c r="FAZ69" s="23"/>
      <c r="FBA69" s="23"/>
      <c r="FBB69" s="23"/>
      <c r="FBC69" s="23"/>
      <c r="FBD69" s="23"/>
      <c r="FBE69" s="23"/>
      <c r="FBF69" s="23"/>
      <c r="FBG69" s="23"/>
      <c r="FBH69" s="23"/>
      <c r="FBI69" s="23"/>
      <c r="FBJ69" s="23"/>
      <c r="FBK69" s="23"/>
      <c r="FBL69" s="23"/>
      <c r="FBM69" s="23"/>
      <c r="FBN69" s="23"/>
      <c r="FBO69" s="23"/>
      <c r="FBP69" s="23"/>
      <c r="FBQ69" s="23"/>
      <c r="FBR69" s="23"/>
      <c r="FBS69" s="23"/>
      <c r="FBT69" s="23"/>
      <c r="FBU69" s="23"/>
      <c r="FBV69" s="23"/>
      <c r="FBW69" s="23"/>
      <c r="FBX69" s="23"/>
      <c r="FBY69" s="23"/>
      <c r="FBZ69" s="23"/>
      <c r="FCA69" s="23"/>
      <c r="FCB69" s="23"/>
      <c r="FCC69" s="23"/>
      <c r="FCD69" s="23"/>
      <c r="FCE69" s="23"/>
      <c r="FCF69" s="23"/>
      <c r="FCG69" s="23"/>
      <c r="FCH69" s="23"/>
      <c r="FCI69" s="23"/>
      <c r="FCJ69" s="23"/>
      <c r="FCK69" s="23"/>
      <c r="FCL69" s="23"/>
      <c r="FCM69" s="23"/>
      <c r="FCN69" s="23"/>
      <c r="FCO69" s="23"/>
      <c r="FCP69" s="23"/>
      <c r="FCQ69" s="23"/>
      <c r="FCR69" s="23"/>
      <c r="FCS69" s="23"/>
      <c r="FCT69" s="23"/>
      <c r="FCU69" s="23"/>
      <c r="FCV69" s="23"/>
      <c r="FCW69" s="23"/>
      <c r="FCX69" s="23"/>
      <c r="FCY69" s="23"/>
      <c r="FCZ69" s="23"/>
      <c r="FDA69" s="23"/>
      <c r="FDB69" s="23"/>
      <c r="FDC69" s="23"/>
      <c r="FDD69" s="23"/>
      <c r="FDE69" s="23"/>
      <c r="FDF69" s="23"/>
      <c r="FDG69" s="23"/>
      <c r="FDH69" s="23"/>
      <c r="FDI69" s="23"/>
      <c r="FDJ69" s="23"/>
      <c r="FDK69" s="23"/>
      <c r="FDL69" s="23"/>
      <c r="FDM69" s="23"/>
      <c r="FDN69" s="23"/>
      <c r="FDO69" s="23"/>
      <c r="FDP69" s="23"/>
      <c r="FDQ69" s="23"/>
      <c r="FDR69" s="23"/>
      <c r="FDS69" s="23"/>
      <c r="FDT69" s="23"/>
      <c r="FDU69" s="23"/>
      <c r="FDV69" s="23"/>
      <c r="FDW69" s="23"/>
      <c r="FDX69" s="23"/>
      <c r="FDY69" s="23"/>
      <c r="FDZ69" s="23"/>
      <c r="FEA69" s="23"/>
      <c r="FEB69" s="23"/>
      <c r="FEC69" s="23"/>
      <c r="FED69" s="23"/>
      <c r="FEE69" s="23"/>
      <c r="FEF69" s="23"/>
      <c r="FEG69" s="23"/>
      <c r="FEH69" s="23"/>
      <c r="FEI69" s="23"/>
      <c r="FEJ69" s="23"/>
      <c r="FEK69" s="23"/>
      <c r="FEL69" s="23"/>
      <c r="FEM69" s="23"/>
      <c r="FEN69" s="23"/>
      <c r="FEO69" s="23"/>
      <c r="FEP69" s="23"/>
      <c r="FEQ69" s="23"/>
      <c r="FER69" s="23"/>
      <c r="FES69" s="23"/>
      <c r="FET69" s="23"/>
      <c r="FEU69" s="23"/>
      <c r="FEV69" s="23"/>
      <c r="FEW69" s="23"/>
      <c r="FEX69" s="23"/>
      <c r="FEY69" s="23"/>
      <c r="FEZ69" s="23"/>
      <c r="FFA69" s="23"/>
      <c r="FFB69" s="23"/>
      <c r="FFC69" s="23"/>
      <c r="FFD69" s="23"/>
      <c r="FFE69" s="23"/>
      <c r="FFF69" s="23"/>
      <c r="FFG69" s="23"/>
      <c r="FFH69" s="23"/>
      <c r="FFI69" s="23"/>
      <c r="FFJ69" s="23"/>
      <c r="FFK69" s="23"/>
      <c r="FFL69" s="23"/>
      <c r="FFM69" s="23"/>
      <c r="FFN69" s="23"/>
      <c r="FFO69" s="23"/>
      <c r="FFP69" s="23"/>
      <c r="FFQ69" s="23"/>
      <c r="FFR69" s="23"/>
      <c r="FFS69" s="23"/>
      <c r="FFT69" s="23"/>
      <c r="FFU69" s="23"/>
      <c r="FFV69" s="23"/>
      <c r="FFW69" s="23"/>
      <c r="FFX69" s="23"/>
      <c r="FFY69" s="23"/>
      <c r="FFZ69" s="23"/>
      <c r="FGA69" s="23"/>
      <c r="FGB69" s="23"/>
      <c r="FGC69" s="23"/>
      <c r="FGD69" s="23"/>
      <c r="FGE69" s="23"/>
      <c r="FGF69" s="23"/>
      <c r="FGG69" s="23"/>
      <c r="FGH69" s="23"/>
      <c r="FGI69" s="23"/>
      <c r="FGJ69" s="23"/>
      <c r="FGK69" s="23"/>
      <c r="FGL69" s="23"/>
      <c r="FGM69" s="23"/>
      <c r="FGN69" s="23"/>
      <c r="FGO69" s="23"/>
      <c r="FGP69" s="23"/>
      <c r="FGQ69" s="23"/>
      <c r="FGR69" s="23"/>
      <c r="FGS69" s="23"/>
      <c r="FGT69" s="23"/>
      <c r="FGU69" s="23"/>
      <c r="FGV69" s="23"/>
      <c r="FGW69" s="23"/>
      <c r="FGX69" s="23"/>
      <c r="FGY69" s="23"/>
      <c r="FGZ69" s="23"/>
      <c r="FHA69" s="23"/>
      <c r="FHB69" s="23"/>
      <c r="FHC69" s="23"/>
      <c r="FHD69" s="23"/>
      <c r="FHE69" s="23"/>
      <c r="FHF69" s="23"/>
      <c r="FHG69" s="23"/>
      <c r="FHH69" s="23"/>
      <c r="FHI69" s="23"/>
      <c r="FHJ69" s="23"/>
      <c r="FHK69" s="23"/>
      <c r="FHL69" s="23"/>
      <c r="FHM69" s="23"/>
      <c r="FHN69" s="23"/>
      <c r="FHO69" s="23"/>
      <c r="FHP69" s="23"/>
      <c r="FHQ69" s="23"/>
      <c r="FHR69" s="23"/>
      <c r="FHS69" s="23"/>
      <c r="FHT69" s="23"/>
      <c r="FHU69" s="23"/>
      <c r="FHV69" s="23"/>
      <c r="FHW69" s="23"/>
      <c r="FHX69" s="23"/>
      <c r="FHY69" s="23"/>
      <c r="FHZ69" s="23"/>
      <c r="FIA69" s="23"/>
      <c r="FIB69" s="23"/>
      <c r="FIC69" s="23"/>
      <c r="FID69" s="23"/>
      <c r="FIE69" s="23"/>
      <c r="FIF69" s="23"/>
      <c r="FIG69" s="23"/>
      <c r="FIH69" s="23"/>
      <c r="FII69" s="23"/>
      <c r="FIJ69" s="23"/>
      <c r="FIK69" s="23"/>
      <c r="FIL69" s="23"/>
      <c r="FIM69" s="23"/>
      <c r="FIN69" s="23"/>
      <c r="FIO69" s="23"/>
      <c r="FIP69" s="23"/>
      <c r="FIQ69" s="23"/>
      <c r="FIR69" s="23"/>
      <c r="FIS69" s="23"/>
      <c r="FIT69" s="23"/>
      <c r="FIU69" s="23"/>
      <c r="FIV69" s="23"/>
      <c r="FIW69" s="23"/>
      <c r="FIX69" s="23"/>
      <c r="FIY69" s="23"/>
      <c r="FIZ69" s="23"/>
      <c r="FJA69" s="23"/>
      <c r="FJB69" s="23"/>
      <c r="FJC69" s="23"/>
      <c r="FJD69" s="23"/>
      <c r="FJE69" s="23"/>
      <c r="FJF69" s="23"/>
      <c r="FJG69" s="23"/>
      <c r="FJH69" s="23"/>
      <c r="FJI69" s="23"/>
      <c r="FJJ69" s="23"/>
      <c r="FJK69" s="23"/>
      <c r="FJL69" s="23"/>
      <c r="FJM69" s="23"/>
      <c r="FJN69" s="23"/>
      <c r="FJO69" s="23"/>
      <c r="FJP69" s="23"/>
      <c r="FJQ69" s="23"/>
      <c r="FJR69" s="23"/>
      <c r="FJS69" s="23"/>
      <c r="FJT69" s="23"/>
      <c r="FJU69" s="23"/>
      <c r="FJV69" s="23"/>
      <c r="FJW69" s="23"/>
      <c r="FJX69" s="23"/>
      <c r="FJY69" s="23"/>
      <c r="FJZ69" s="23"/>
      <c r="FKA69" s="23"/>
      <c r="FKB69" s="23"/>
      <c r="FKC69" s="23"/>
      <c r="FKD69" s="23"/>
      <c r="FKE69" s="23"/>
      <c r="FKF69" s="23"/>
      <c r="FKG69" s="23"/>
      <c r="FKH69" s="23"/>
      <c r="FKI69" s="23"/>
      <c r="FKJ69" s="23"/>
      <c r="FKK69" s="23"/>
      <c r="FKL69" s="23"/>
      <c r="FKM69" s="23"/>
      <c r="FKN69" s="23"/>
      <c r="FKO69" s="23"/>
      <c r="FKP69" s="23"/>
      <c r="FKQ69" s="23"/>
      <c r="FKR69" s="23"/>
      <c r="FKS69" s="23"/>
      <c r="FKT69" s="23"/>
      <c r="FKU69" s="23"/>
      <c r="FKV69" s="23"/>
      <c r="FKW69" s="23"/>
      <c r="FKX69" s="23"/>
      <c r="FKY69" s="23"/>
      <c r="FKZ69" s="23"/>
      <c r="FLA69" s="23"/>
      <c r="FLB69" s="23"/>
      <c r="FLC69" s="23"/>
      <c r="FLD69" s="23"/>
      <c r="FLE69" s="23"/>
      <c r="FLF69" s="23"/>
      <c r="FLG69" s="23"/>
      <c r="FLH69" s="23"/>
      <c r="FLI69" s="23"/>
      <c r="FLJ69" s="23"/>
      <c r="FLK69" s="23"/>
      <c r="FLL69" s="23"/>
      <c r="FLM69" s="23"/>
      <c r="FLN69" s="23"/>
      <c r="FLO69" s="23"/>
      <c r="FLP69" s="23"/>
      <c r="FLQ69" s="23"/>
      <c r="FLR69" s="23"/>
      <c r="FLS69" s="23"/>
      <c r="FLT69" s="23"/>
      <c r="FLU69" s="23"/>
      <c r="FLV69" s="23"/>
      <c r="FLW69" s="23"/>
      <c r="FLX69" s="23"/>
      <c r="FLY69" s="23"/>
      <c r="FLZ69" s="23"/>
      <c r="FMA69" s="23"/>
      <c r="FMB69" s="23"/>
      <c r="FMC69" s="23"/>
      <c r="FMD69" s="23"/>
      <c r="FME69" s="23"/>
      <c r="FMF69" s="23"/>
      <c r="FMG69" s="23"/>
      <c r="FMH69" s="23"/>
      <c r="FMI69" s="23"/>
      <c r="FMJ69" s="23"/>
      <c r="FMK69" s="23"/>
      <c r="FML69" s="23"/>
      <c r="FMM69" s="23"/>
      <c r="FMN69" s="23"/>
      <c r="FMO69" s="23"/>
      <c r="FMP69" s="23"/>
      <c r="FMQ69" s="23"/>
      <c r="FMR69" s="23"/>
      <c r="FMS69" s="23"/>
      <c r="FMT69" s="23"/>
      <c r="FMU69" s="23"/>
      <c r="FMV69" s="23"/>
      <c r="FMW69" s="23"/>
      <c r="FMX69" s="23"/>
      <c r="FMY69" s="23"/>
      <c r="FMZ69" s="23"/>
      <c r="FNA69" s="23"/>
      <c r="FNB69" s="23"/>
      <c r="FNC69" s="23"/>
      <c r="FND69" s="23"/>
      <c r="FNE69" s="23"/>
      <c r="FNF69" s="23"/>
      <c r="FNG69" s="23"/>
      <c r="FNH69" s="23"/>
      <c r="FNI69" s="23"/>
      <c r="FNJ69" s="23"/>
      <c r="FNK69" s="23"/>
      <c r="FNL69" s="23"/>
      <c r="FNM69" s="23"/>
      <c r="FNN69" s="23"/>
      <c r="FNO69" s="23"/>
      <c r="FNP69" s="23"/>
      <c r="FNQ69" s="23"/>
      <c r="FNR69" s="23"/>
      <c r="FNS69" s="23"/>
      <c r="FNT69" s="23"/>
      <c r="FNU69" s="23"/>
      <c r="FNV69" s="23"/>
      <c r="FNW69" s="23"/>
      <c r="FNX69" s="23"/>
      <c r="FNY69" s="23"/>
      <c r="FNZ69" s="23"/>
      <c r="FOA69" s="23"/>
      <c r="FOB69" s="23"/>
      <c r="FOC69" s="23"/>
      <c r="FOD69" s="23"/>
      <c r="FOE69" s="23"/>
      <c r="FOF69" s="23"/>
      <c r="FOG69" s="23"/>
      <c r="FOH69" s="23"/>
      <c r="FOI69" s="23"/>
      <c r="FOJ69" s="23"/>
      <c r="FOK69" s="23"/>
      <c r="FOL69" s="23"/>
      <c r="FOM69" s="23"/>
      <c r="FON69" s="23"/>
      <c r="FOO69" s="23"/>
      <c r="FOP69" s="23"/>
      <c r="FOQ69" s="23"/>
      <c r="FOR69" s="23"/>
      <c r="FOS69" s="23"/>
      <c r="FOT69" s="23"/>
      <c r="FOU69" s="23"/>
      <c r="FOV69" s="23"/>
      <c r="FOW69" s="23"/>
      <c r="FOX69" s="23"/>
      <c r="FOY69" s="23"/>
      <c r="FOZ69" s="23"/>
      <c r="FPA69" s="23"/>
      <c r="FPB69" s="23"/>
      <c r="FPC69" s="23"/>
      <c r="FPD69" s="23"/>
      <c r="FPE69" s="23"/>
      <c r="FPF69" s="23"/>
      <c r="FPG69" s="23"/>
      <c r="FPH69" s="23"/>
      <c r="FPI69" s="23"/>
      <c r="FPJ69" s="23"/>
      <c r="FPK69" s="23"/>
      <c r="FPL69" s="23"/>
      <c r="FPM69" s="23"/>
      <c r="FPN69" s="23"/>
      <c r="FPO69" s="23"/>
      <c r="FPP69" s="23"/>
      <c r="FPQ69" s="23"/>
      <c r="FPR69" s="23"/>
      <c r="FPS69" s="23"/>
      <c r="FPT69" s="23"/>
      <c r="FPU69" s="23"/>
      <c r="FPV69" s="23"/>
      <c r="FPW69" s="23"/>
      <c r="FPX69" s="23"/>
      <c r="FPY69" s="23"/>
      <c r="FPZ69" s="23"/>
      <c r="FQA69" s="23"/>
      <c r="FQB69" s="23"/>
      <c r="FQC69" s="23"/>
      <c r="FQD69" s="23"/>
      <c r="FQE69" s="23"/>
      <c r="FQF69" s="23"/>
      <c r="FQG69" s="23"/>
      <c r="FQH69" s="23"/>
      <c r="FQI69" s="23"/>
      <c r="FQJ69" s="23"/>
      <c r="FQK69" s="23"/>
      <c r="FQL69" s="23"/>
      <c r="FQM69" s="23"/>
      <c r="FQN69" s="23"/>
      <c r="FQO69" s="23"/>
      <c r="FQP69" s="23"/>
      <c r="FQQ69" s="23"/>
      <c r="FQR69" s="23"/>
      <c r="FQS69" s="23"/>
      <c r="FQT69" s="23"/>
      <c r="FQU69" s="23"/>
      <c r="FQV69" s="23"/>
      <c r="FQW69" s="23"/>
      <c r="FQX69" s="23"/>
      <c r="FQY69" s="23"/>
      <c r="FQZ69" s="23"/>
      <c r="FRA69" s="23"/>
      <c r="FRB69" s="23"/>
      <c r="FRC69" s="23"/>
      <c r="FRD69" s="23"/>
      <c r="FRE69" s="23"/>
      <c r="FRF69" s="23"/>
      <c r="FRG69" s="23"/>
      <c r="FRH69" s="23"/>
      <c r="FRI69" s="23"/>
      <c r="FRJ69" s="23"/>
      <c r="FRK69" s="23"/>
      <c r="FRL69" s="23"/>
      <c r="FRM69" s="23"/>
      <c r="FRN69" s="23"/>
      <c r="FRO69" s="23"/>
      <c r="FRP69" s="23"/>
      <c r="FRQ69" s="23"/>
      <c r="FRR69" s="23"/>
      <c r="FRS69" s="23"/>
      <c r="FRT69" s="23"/>
      <c r="FRU69" s="23"/>
      <c r="FRV69" s="23"/>
      <c r="FRW69" s="23"/>
      <c r="FRX69" s="23"/>
      <c r="FRY69" s="23"/>
      <c r="FRZ69" s="23"/>
      <c r="FSA69" s="23"/>
      <c r="FSB69" s="23"/>
      <c r="FSC69" s="23"/>
      <c r="FSD69" s="23"/>
      <c r="FSE69" s="23"/>
      <c r="FSF69" s="23"/>
      <c r="FSG69" s="23"/>
      <c r="FSH69" s="23"/>
      <c r="FSI69" s="23"/>
      <c r="FSJ69" s="23"/>
      <c r="FSK69" s="23"/>
      <c r="FSL69" s="23"/>
      <c r="FSM69" s="23"/>
      <c r="FSN69" s="23"/>
      <c r="FSO69" s="23"/>
      <c r="FSP69" s="23"/>
      <c r="FSQ69" s="23"/>
      <c r="FSR69" s="23"/>
      <c r="FSS69" s="23"/>
      <c r="FST69" s="23"/>
      <c r="FSU69" s="23"/>
      <c r="FSV69" s="23"/>
      <c r="FSW69" s="23"/>
      <c r="FSX69" s="23"/>
      <c r="FSY69" s="23"/>
      <c r="FSZ69" s="23"/>
      <c r="FTA69" s="23"/>
      <c r="FTB69" s="23"/>
      <c r="FTC69" s="23"/>
      <c r="FTD69" s="23"/>
      <c r="FTE69" s="23"/>
      <c r="FTF69" s="23"/>
      <c r="FTG69" s="23"/>
      <c r="FTH69" s="23"/>
      <c r="FTI69" s="23"/>
      <c r="FTJ69" s="23"/>
      <c r="FTK69" s="23"/>
      <c r="FTL69" s="23"/>
      <c r="FTM69" s="23"/>
      <c r="FTN69" s="23"/>
      <c r="FTO69" s="23"/>
      <c r="FTP69" s="23"/>
      <c r="FTQ69" s="23"/>
      <c r="FTR69" s="23"/>
      <c r="FTS69" s="23"/>
      <c r="FTT69" s="23"/>
      <c r="FTU69" s="23"/>
      <c r="FTV69" s="23"/>
      <c r="FTW69" s="23"/>
      <c r="FTX69" s="23"/>
      <c r="FTY69" s="23"/>
      <c r="FTZ69" s="23"/>
      <c r="FUA69" s="23"/>
      <c r="FUB69" s="23"/>
      <c r="FUC69" s="23"/>
      <c r="FUD69" s="23"/>
      <c r="FUE69" s="23"/>
      <c r="FUF69" s="23"/>
      <c r="FUG69" s="23"/>
      <c r="FUH69" s="23"/>
      <c r="FUI69" s="23"/>
      <c r="FUJ69" s="23"/>
      <c r="FUK69" s="23"/>
      <c r="FUL69" s="23"/>
      <c r="FUM69" s="23"/>
      <c r="FUN69" s="23"/>
      <c r="FUO69" s="23"/>
      <c r="FUP69" s="23"/>
      <c r="FUQ69" s="23"/>
      <c r="FUR69" s="23"/>
      <c r="FUS69" s="23"/>
      <c r="FUT69" s="23"/>
      <c r="FUU69" s="23"/>
      <c r="FUV69" s="23"/>
      <c r="FUW69" s="23"/>
      <c r="FUX69" s="23"/>
      <c r="FUY69" s="23"/>
      <c r="FUZ69" s="23"/>
      <c r="FVA69" s="23"/>
      <c r="FVB69" s="23"/>
      <c r="FVC69" s="23"/>
      <c r="FVD69" s="23"/>
      <c r="FVE69" s="23"/>
      <c r="FVF69" s="23"/>
      <c r="FVG69" s="23"/>
      <c r="FVH69" s="23"/>
      <c r="FVI69" s="23"/>
      <c r="FVJ69" s="23"/>
      <c r="FVK69" s="23"/>
      <c r="FVL69" s="23"/>
      <c r="FVM69" s="23"/>
      <c r="FVN69" s="23"/>
      <c r="FVO69" s="23"/>
      <c r="FVP69" s="23"/>
      <c r="FVQ69" s="23"/>
      <c r="FVR69" s="23"/>
      <c r="FVS69" s="23"/>
      <c r="FVT69" s="23"/>
      <c r="FVU69" s="23"/>
      <c r="FVV69" s="23"/>
      <c r="FVW69" s="23"/>
      <c r="FVX69" s="23"/>
      <c r="FVY69" s="23"/>
      <c r="FVZ69" s="23"/>
      <c r="FWA69" s="23"/>
      <c r="FWB69" s="23"/>
      <c r="FWC69" s="23"/>
      <c r="FWD69" s="23"/>
      <c r="FWE69" s="23"/>
      <c r="FWF69" s="23"/>
      <c r="FWG69" s="23"/>
      <c r="FWH69" s="23"/>
      <c r="FWI69" s="23"/>
      <c r="FWJ69" s="23"/>
      <c r="FWK69" s="23"/>
      <c r="FWL69" s="23"/>
      <c r="FWM69" s="23"/>
      <c r="FWN69" s="23"/>
      <c r="FWO69" s="23"/>
      <c r="FWP69" s="23"/>
      <c r="FWQ69" s="23"/>
      <c r="FWR69" s="23"/>
      <c r="FWS69" s="23"/>
      <c r="FWT69" s="23"/>
      <c r="FWU69" s="23"/>
      <c r="FWV69" s="23"/>
      <c r="FWW69" s="23"/>
      <c r="FWX69" s="23"/>
      <c r="FWY69" s="23"/>
      <c r="FWZ69" s="23"/>
      <c r="FXA69" s="23"/>
      <c r="FXB69" s="23"/>
      <c r="FXC69" s="23"/>
      <c r="FXD69" s="23"/>
      <c r="FXE69" s="23"/>
      <c r="FXF69" s="23"/>
      <c r="FXG69" s="23"/>
      <c r="FXH69" s="23"/>
      <c r="FXI69" s="23"/>
      <c r="FXJ69" s="23"/>
      <c r="FXK69" s="23"/>
      <c r="FXL69" s="23"/>
      <c r="FXM69" s="23"/>
      <c r="FXN69" s="23"/>
      <c r="FXO69" s="23"/>
      <c r="FXP69" s="23"/>
      <c r="FXQ69" s="23"/>
      <c r="FXR69" s="23"/>
      <c r="FXS69" s="23"/>
      <c r="FXT69" s="23"/>
      <c r="FXU69" s="23"/>
      <c r="FXV69" s="23"/>
      <c r="FXW69" s="23"/>
      <c r="FXX69" s="23"/>
      <c r="FXY69" s="23"/>
      <c r="FXZ69" s="23"/>
      <c r="FYA69" s="23"/>
      <c r="FYB69" s="23"/>
      <c r="FYC69" s="23"/>
      <c r="FYD69" s="23"/>
      <c r="FYE69" s="23"/>
      <c r="FYF69" s="23"/>
      <c r="FYG69" s="23"/>
      <c r="FYH69" s="23"/>
      <c r="FYI69" s="23"/>
      <c r="FYJ69" s="23"/>
      <c r="FYK69" s="23"/>
      <c r="FYL69" s="23"/>
      <c r="FYM69" s="23"/>
      <c r="FYN69" s="23"/>
      <c r="FYO69" s="23"/>
      <c r="FYP69" s="23"/>
      <c r="FYQ69" s="23"/>
      <c r="FYR69" s="23"/>
      <c r="FYS69" s="23"/>
      <c r="FYT69" s="23"/>
      <c r="FYU69" s="23"/>
      <c r="FYV69" s="23"/>
      <c r="FYW69" s="23"/>
      <c r="FYX69" s="23"/>
      <c r="FYY69" s="23"/>
      <c r="FYZ69" s="23"/>
      <c r="FZA69" s="23"/>
      <c r="FZB69" s="23"/>
      <c r="FZC69" s="23"/>
      <c r="FZD69" s="23"/>
      <c r="FZE69" s="23"/>
      <c r="FZF69" s="23"/>
      <c r="FZG69" s="23"/>
      <c r="FZH69" s="23"/>
      <c r="FZI69" s="23"/>
      <c r="FZJ69" s="23"/>
      <c r="FZK69" s="23"/>
      <c r="FZL69" s="23"/>
      <c r="FZM69" s="23"/>
      <c r="FZN69" s="23"/>
      <c r="FZO69" s="23"/>
      <c r="FZP69" s="23"/>
      <c r="FZQ69" s="23"/>
      <c r="FZR69" s="23"/>
      <c r="FZS69" s="23"/>
      <c r="FZT69" s="23"/>
      <c r="FZU69" s="23"/>
      <c r="FZV69" s="23"/>
      <c r="FZW69" s="23"/>
      <c r="FZX69" s="23"/>
      <c r="FZY69" s="23"/>
      <c r="FZZ69" s="23"/>
      <c r="GAA69" s="23"/>
      <c r="GAB69" s="23"/>
      <c r="GAC69" s="23"/>
      <c r="GAD69" s="23"/>
      <c r="GAE69" s="23"/>
      <c r="GAF69" s="23"/>
      <c r="GAG69" s="23"/>
      <c r="GAH69" s="23"/>
      <c r="GAI69" s="23"/>
      <c r="GAJ69" s="23"/>
      <c r="GAK69" s="23"/>
      <c r="GAL69" s="23"/>
      <c r="GAM69" s="23"/>
      <c r="GAN69" s="23"/>
      <c r="GAO69" s="23"/>
      <c r="GAP69" s="23"/>
      <c r="GAQ69" s="23"/>
      <c r="GAR69" s="23"/>
      <c r="GAS69" s="23"/>
      <c r="GAT69" s="23"/>
      <c r="GAU69" s="23"/>
      <c r="GAV69" s="23"/>
      <c r="GAW69" s="23"/>
      <c r="GAX69" s="23"/>
      <c r="GAY69" s="23"/>
      <c r="GAZ69" s="23"/>
      <c r="GBA69" s="23"/>
      <c r="GBB69" s="23"/>
      <c r="GBC69" s="23"/>
      <c r="GBD69" s="23"/>
      <c r="GBE69" s="23"/>
      <c r="GBF69" s="23"/>
      <c r="GBG69" s="23"/>
      <c r="GBH69" s="23"/>
      <c r="GBI69" s="23"/>
      <c r="GBJ69" s="23"/>
      <c r="GBK69" s="23"/>
      <c r="GBL69" s="23"/>
      <c r="GBM69" s="23"/>
      <c r="GBN69" s="23"/>
      <c r="GBO69" s="23"/>
      <c r="GBP69" s="23"/>
      <c r="GBQ69" s="23"/>
      <c r="GBR69" s="23"/>
      <c r="GBS69" s="23"/>
      <c r="GBT69" s="23"/>
      <c r="GBU69" s="23"/>
      <c r="GBV69" s="23"/>
      <c r="GBW69" s="23"/>
      <c r="GBX69" s="23"/>
      <c r="GBY69" s="23"/>
      <c r="GBZ69" s="23"/>
      <c r="GCA69" s="23"/>
      <c r="GCB69" s="23"/>
      <c r="GCC69" s="23"/>
      <c r="GCD69" s="23"/>
      <c r="GCE69" s="23"/>
      <c r="GCF69" s="23"/>
      <c r="GCG69" s="23"/>
      <c r="GCH69" s="23"/>
      <c r="GCI69" s="23"/>
      <c r="GCJ69" s="23"/>
      <c r="GCK69" s="23"/>
      <c r="GCL69" s="23"/>
      <c r="GCM69" s="23"/>
      <c r="GCN69" s="23"/>
      <c r="GCO69" s="23"/>
      <c r="GCP69" s="23"/>
      <c r="GCQ69" s="23"/>
      <c r="GCR69" s="23"/>
      <c r="GCS69" s="23"/>
      <c r="GCT69" s="23"/>
      <c r="GCU69" s="23"/>
      <c r="GCV69" s="23"/>
      <c r="GCW69" s="23"/>
      <c r="GCX69" s="23"/>
      <c r="GCY69" s="23"/>
      <c r="GCZ69" s="23"/>
      <c r="GDA69" s="23"/>
      <c r="GDB69" s="23"/>
      <c r="GDC69" s="23"/>
      <c r="GDD69" s="23"/>
      <c r="GDE69" s="23"/>
      <c r="GDF69" s="23"/>
      <c r="GDG69" s="23"/>
      <c r="GDH69" s="23"/>
      <c r="GDI69" s="23"/>
      <c r="GDJ69" s="23"/>
      <c r="GDK69" s="23"/>
      <c r="GDL69" s="23"/>
      <c r="GDM69" s="23"/>
      <c r="GDN69" s="23"/>
      <c r="GDO69" s="23"/>
      <c r="GDP69" s="23"/>
      <c r="GDQ69" s="23"/>
      <c r="GDR69" s="23"/>
      <c r="GDS69" s="23"/>
      <c r="GDT69" s="23"/>
      <c r="GDU69" s="23"/>
      <c r="GDV69" s="23"/>
      <c r="GDW69" s="23"/>
      <c r="GDX69" s="23"/>
      <c r="GDY69" s="23"/>
      <c r="GDZ69" s="23"/>
      <c r="GEA69" s="23"/>
      <c r="GEB69" s="23"/>
      <c r="GEC69" s="23"/>
      <c r="GED69" s="23"/>
      <c r="GEE69" s="23"/>
      <c r="GEF69" s="23"/>
      <c r="GEG69" s="23"/>
      <c r="GEH69" s="23"/>
      <c r="GEI69" s="23"/>
      <c r="GEJ69" s="23"/>
      <c r="GEK69" s="23"/>
      <c r="GEL69" s="23"/>
      <c r="GEM69" s="23"/>
      <c r="GEN69" s="23"/>
      <c r="GEO69" s="23"/>
      <c r="GEP69" s="23"/>
      <c r="GEQ69" s="23"/>
      <c r="GER69" s="23"/>
      <c r="GES69" s="23"/>
      <c r="GET69" s="23"/>
      <c r="GEU69" s="23"/>
      <c r="GEV69" s="23"/>
      <c r="GEW69" s="23"/>
      <c r="GEX69" s="23"/>
      <c r="GEY69" s="23"/>
      <c r="GEZ69" s="23"/>
      <c r="GFA69" s="23"/>
      <c r="GFB69" s="23"/>
      <c r="GFC69" s="23"/>
      <c r="GFD69" s="23"/>
      <c r="GFE69" s="23"/>
      <c r="GFF69" s="23"/>
      <c r="GFG69" s="23"/>
      <c r="GFH69" s="23"/>
      <c r="GFI69" s="23"/>
      <c r="GFJ69" s="23"/>
      <c r="GFK69" s="23"/>
      <c r="GFL69" s="23"/>
      <c r="GFM69" s="23"/>
      <c r="GFN69" s="23"/>
      <c r="GFO69" s="23"/>
      <c r="GFP69" s="23"/>
      <c r="GFQ69" s="23"/>
      <c r="GFR69" s="23"/>
      <c r="GFS69" s="23"/>
      <c r="GFT69" s="23"/>
      <c r="GFU69" s="23"/>
      <c r="GFV69" s="23"/>
      <c r="GFW69" s="23"/>
      <c r="GFX69" s="23"/>
      <c r="GFY69" s="23"/>
      <c r="GFZ69" s="23"/>
      <c r="GGA69" s="23"/>
      <c r="GGB69" s="23"/>
      <c r="GGC69" s="23"/>
      <c r="GGD69" s="23"/>
      <c r="GGE69" s="23"/>
      <c r="GGF69" s="23"/>
      <c r="GGG69" s="23"/>
      <c r="GGH69" s="23"/>
      <c r="GGI69" s="23"/>
      <c r="GGJ69" s="23"/>
      <c r="GGK69" s="23"/>
      <c r="GGL69" s="23"/>
      <c r="GGM69" s="23"/>
      <c r="GGN69" s="23"/>
      <c r="GGO69" s="23"/>
      <c r="GGP69" s="23"/>
      <c r="GGQ69" s="23"/>
      <c r="GGR69" s="23"/>
      <c r="GGS69" s="23"/>
      <c r="GGT69" s="23"/>
      <c r="GGU69" s="23"/>
      <c r="GGV69" s="23"/>
      <c r="GGW69" s="23"/>
      <c r="GGX69" s="23"/>
      <c r="GGY69" s="23"/>
      <c r="GGZ69" s="23"/>
      <c r="GHA69" s="23"/>
      <c r="GHB69" s="23"/>
      <c r="GHC69" s="23"/>
      <c r="GHD69" s="23"/>
      <c r="GHE69" s="23"/>
      <c r="GHF69" s="23"/>
      <c r="GHG69" s="23"/>
      <c r="GHH69" s="23"/>
      <c r="GHI69" s="23"/>
      <c r="GHJ69" s="23"/>
      <c r="GHK69" s="23"/>
      <c r="GHL69" s="23"/>
      <c r="GHM69" s="23"/>
      <c r="GHN69" s="23"/>
      <c r="GHO69" s="23"/>
      <c r="GHP69" s="23"/>
      <c r="GHQ69" s="23"/>
      <c r="GHR69" s="23"/>
      <c r="GHS69" s="23"/>
      <c r="GHT69" s="23"/>
      <c r="GHU69" s="23"/>
      <c r="GHV69" s="23"/>
      <c r="GHW69" s="23"/>
      <c r="GHX69" s="23"/>
      <c r="GHY69" s="23"/>
      <c r="GHZ69" s="23"/>
      <c r="GIA69" s="23"/>
      <c r="GIB69" s="23"/>
      <c r="GIC69" s="23"/>
      <c r="GID69" s="23"/>
      <c r="GIE69" s="23"/>
      <c r="GIF69" s="23"/>
      <c r="GIG69" s="23"/>
      <c r="GIH69" s="23"/>
      <c r="GII69" s="23"/>
      <c r="GIJ69" s="23"/>
      <c r="GIK69" s="23"/>
      <c r="GIL69" s="23"/>
      <c r="GIM69" s="23"/>
      <c r="GIN69" s="23"/>
      <c r="GIO69" s="23"/>
      <c r="GIP69" s="23"/>
      <c r="GIQ69" s="23"/>
      <c r="GIR69" s="23"/>
      <c r="GIS69" s="23"/>
      <c r="GIT69" s="23"/>
      <c r="GIU69" s="23"/>
      <c r="GIV69" s="23"/>
      <c r="GIW69" s="23"/>
      <c r="GIX69" s="23"/>
      <c r="GIY69" s="23"/>
      <c r="GIZ69" s="23"/>
      <c r="GJA69" s="23"/>
      <c r="GJB69" s="23"/>
      <c r="GJC69" s="23"/>
      <c r="GJD69" s="23"/>
      <c r="GJE69" s="23"/>
      <c r="GJF69" s="23"/>
      <c r="GJG69" s="23"/>
      <c r="GJH69" s="23"/>
      <c r="GJI69" s="23"/>
      <c r="GJJ69" s="23"/>
      <c r="GJK69" s="23"/>
      <c r="GJL69" s="23"/>
      <c r="GJM69" s="23"/>
      <c r="GJN69" s="23"/>
      <c r="GJO69" s="23"/>
      <c r="GJP69" s="23"/>
      <c r="GJQ69" s="23"/>
      <c r="GJR69" s="23"/>
      <c r="GJS69" s="23"/>
      <c r="GJT69" s="23"/>
      <c r="GJU69" s="23"/>
      <c r="GJV69" s="23"/>
      <c r="GJW69" s="23"/>
      <c r="GJX69" s="23"/>
      <c r="GJY69" s="23"/>
      <c r="GJZ69" s="23"/>
      <c r="GKA69" s="23"/>
      <c r="GKB69" s="23"/>
      <c r="GKC69" s="23"/>
      <c r="GKD69" s="23"/>
      <c r="GKE69" s="23"/>
      <c r="GKF69" s="23"/>
      <c r="GKG69" s="23"/>
      <c r="GKH69" s="23"/>
      <c r="GKI69" s="23"/>
      <c r="GKJ69" s="23"/>
      <c r="GKK69" s="23"/>
      <c r="GKL69" s="23"/>
      <c r="GKM69" s="23"/>
      <c r="GKN69" s="23"/>
      <c r="GKO69" s="23"/>
      <c r="GKP69" s="23"/>
      <c r="GKQ69" s="23"/>
      <c r="GKR69" s="23"/>
      <c r="GKS69" s="23"/>
      <c r="GKT69" s="23"/>
      <c r="GKU69" s="23"/>
      <c r="GKV69" s="23"/>
      <c r="GKW69" s="23"/>
      <c r="GKX69" s="23"/>
      <c r="GKY69" s="23"/>
      <c r="GKZ69" s="23"/>
      <c r="GLA69" s="23"/>
      <c r="GLB69" s="23"/>
      <c r="GLC69" s="23"/>
      <c r="GLD69" s="23"/>
      <c r="GLE69" s="23"/>
      <c r="GLF69" s="23"/>
      <c r="GLG69" s="23"/>
      <c r="GLH69" s="23"/>
      <c r="GLI69" s="23"/>
      <c r="GLJ69" s="23"/>
      <c r="GLK69" s="23"/>
      <c r="GLL69" s="23"/>
      <c r="GLM69" s="23"/>
      <c r="GLN69" s="23"/>
      <c r="GLO69" s="23"/>
      <c r="GLP69" s="23"/>
      <c r="GLQ69" s="23"/>
      <c r="GLR69" s="23"/>
      <c r="GLS69" s="23"/>
      <c r="GLT69" s="23"/>
      <c r="GLU69" s="23"/>
      <c r="GLV69" s="23"/>
      <c r="GLW69" s="23"/>
      <c r="GLX69" s="23"/>
      <c r="GLY69" s="23"/>
      <c r="GLZ69" s="23"/>
      <c r="GMA69" s="23"/>
      <c r="GMB69" s="23"/>
      <c r="GMC69" s="23"/>
      <c r="GMD69" s="23"/>
      <c r="GME69" s="23"/>
      <c r="GMF69" s="23"/>
      <c r="GMG69" s="23"/>
      <c r="GMH69" s="23"/>
      <c r="GMI69" s="23"/>
      <c r="GMJ69" s="23"/>
      <c r="GMK69" s="23"/>
      <c r="GML69" s="23"/>
      <c r="GMM69" s="23"/>
      <c r="GMN69" s="23"/>
      <c r="GMO69" s="23"/>
      <c r="GMP69" s="23"/>
      <c r="GMQ69" s="23"/>
      <c r="GMR69" s="23"/>
      <c r="GMS69" s="23"/>
      <c r="GMT69" s="23"/>
      <c r="GMU69" s="23"/>
      <c r="GMV69" s="23"/>
      <c r="GMW69" s="23"/>
      <c r="GMX69" s="23"/>
      <c r="GMY69" s="23"/>
      <c r="GMZ69" s="23"/>
      <c r="GNA69" s="23"/>
      <c r="GNB69" s="23"/>
      <c r="GNC69" s="23"/>
      <c r="GND69" s="23"/>
      <c r="GNE69" s="23"/>
      <c r="GNF69" s="23"/>
      <c r="GNG69" s="23"/>
      <c r="GNH69" s="23"/>
      <c r="GNI69" s="23"/>
      <c r="GNJ69" s="23"/>
      <c r="GNK69" s="23"/>
      <c r="GNL69" s="23"/>
      <c r="GNM69" s="23"/>
      <c r="GNN69" s="23"/>
      <c r="GNO69" s="23"/>
      <c r="GNP69" s="23"/>
      <c r="GNQ69" s="23"/>
      <c r="GNR69" s="23"/>
      <c r="GNS69" s="23"/>
      <c r="GNT69" s="23"/>
      <c r="GNU69" s="23"/>
      <c r="GNV69" s="23"/>
      <c r="GNW69" s="23"/>
      <c r="GNX69" s="23"/>
      <c r="GNY69" s="23"/>
      <c r="GNZ69" s="23"/>
      <c r="GOA69" s="23"/>
      <c r="GOB69" s="23"/>
      <c r="GOC69" s="23"/>
      <c r="GOD69" s="23"/>
      <c r="GOE69" s="23"/>
      <c r="GOF69" s="23"/>
      <c r="GOG69" s="23"/>
      <c r="GOH69" s="23"/>
      <c r="GOI69" s="23"/>
      <c r="GOJ69" s="23"/>
      <c r="GOK69" s="23"/>
      <c r="GOL69" s="23"/>
      <c r="GOM69" s="23"/>
      <c r="GON69" s="23"/>
      <c r="GOO69" s="23"/>
      <c r="GOP69" s="23"/>
      <c r="GOQ69" s="23"/>
      <c r="GOR69" s="23"/>
      <c r="GOS69" s="23"/>
      <c r="GOT69" s="23"/>
      <c r="GOU69" s="23"/>
      <c r="GOV69" s="23"/>
      <c r="GOW69" s="23"/>
      <c r="GOX69" s="23"/>
      <c r="GOY69" s="23"/>
      <c r="GOZ69" s="23"/>
      <c r="GPA69" s="23"/>
      <c r="GPB69" s="23"/>
      <c r="GPC69" s="23"/>
      <c r="GPD69" s="23"/>
      <c r="GPE69" s="23"/>
      <c r="GPF69" s="23"/>
      <c r="GPG69" s="23"/>
      <c r="GPH69" s="23"/>
      <c r="GPI69" s="23"/>
      <c r="GPJ69" s="23"/>
      <c r="GPK69" s="23"/>
      <c r="GPL69" s="23"/>
      <c r="GPM69" s="23"/>
      <c r="GPN69" s="23"/>
      <c r="GPO69" s="23"/>
      <c r="GPP69" s="23"/>
      <c r="GPQ69" s="23"/>
      <c r="GPR69" s="23"/>
      <c r="GPS69" s="23"/>
      <c r="GPT69" s="23"/>
      <c r="GPU69" s="23"/>
      <c r="GPV69" s="23"/>
      <c r="GPW69" s="23"/>
      <c r="GPX69" s="23"/>
      <c r="GPY69" s="23"/>
      <c r="GPZ69" s="23"/>
      <c r="GQA69" s="23"/>
      <c r="GQB69" s="23"/>
      <c r="GQC69" s="23"/>
      <c r="GQD69" s="23"/>
      <c r="GQE69" s="23"/>
      <c r="GQF69" s="23"/>
      <c r="GQG69" s="23"/>
      <c r="GQH69" s="23"/>
      <c r="GQI69" s="23"/>
      <c r="GQJ69" s="23"/>
      <c r="GQK69" s="23"/>
      <c r="GQL69" s="23"/>
      <c r="GQM69" s="23"/>
      <c r="GQN69" s="23"/>
      <c r="GQO69" s="23"/>
      <c r="GQP69" s="23"/>
      <c r="GQQ69" s="23"/>
      <c r="GQR69" s="23"/>
      <c r="GQS69" s="23"/>
      <c r="GQT69" s="23"/>
      <c r="GQU69" s="23"/>
      <c r="GQV69" s="23"/>
      <c r="GQW69" s="23"/>
      <c r="GQX69" s="23"/>
      <c r="GQY69" s="23"/>
      <c r="GQZ69" s="23"/>
      <c r="GRA69" s="23"/>
      <c r="GRB69" s="23"/>
      <c r="GRC69" s="23"/>
      <c r="GRD69" s="23"/>
      <c r="GRE69" s="23"/>
      <c r="GRF69" s="23"/>
      <c r="GRG69" s="23"/>
      <c r="GRH69" s="23"/>
      <c r="GRI69" s="23"/>
      <c r="GRJ69" s="23"/>
      <c r="GRK69" s="23"/>
      <c r="GRL69" s="23"/>
      <c r="GRM69" s="23"/>
      <c r="GRN69" s="23"/>
      <c r="GRO69" s="23"/>
      <c r="GRP69" s="23"/>
      <c r="GRQ69" s="23"/>
      <c r="GRR69" s="23"/>
      <c r="GRS69" s="23"/>
      <c r="GRT69" s="23"/>
      <c r="GRU69" s="23"/>
      <c r="GRV69" s="23"/>
      <c r="GRW69" s="23"/>
      <c r="GRX69" s="23"/>
      <c r="GRY69" s="23"/>
      <c r="GRZ69" s="23"/>
      <c r="GSA69" s="23"/>
      <c r="GSB69" s="23"/>
      <c r="GSC69" s="23"/>
      <c r="GSD69" s="23"/>
      <c r="GSE69" s="23"/>
      <c r="GSF69" s="23"/>
      <c r="GSG69" s="23"/>
      <c r="GSH69" s="23"/>
      <c r="GSI69" s="23"/>
      <c r="GSJ69" s="23"/>
      <c r="GSK69" s="23"/>
      <c r="GSL69" s="23"/>
      <c r="GSM69" s="23"/>
      <c r="GSN69" s="23"/>
      <c r="GSO69" s="23"/>
      <c r="GSP69" s="23"/>
      <c r="GSQ69" s="23"/>
      <c r="GSR69" s="23"/>
      <c r="GSS69" s="23"/>
      <c r="GST69" s="23"/>
      <c r="GSU69" s="23"/>
      <c r="GSV69" s="23"/>
      <c r="GSW69" s="23"/>
      <c r="GSX69" s="23"/>
      <c r="GSY69" s="23"/>
      <c r="GSZ69" s="23"/>
      <c r="GTA69" s="23"/>
      <c r="GTB69" s="23"/>
      <c r="GTC69" s="23"/>
      <c r="GTD69" s="23"/>
      <c r="GTE69" s="23"/>
      <c r="GTF69" s="23"/>
      <c r="GTG69" s="23"/>
      <c r="GTH69" s="23"/>
      <c r="GTI69" s="23"/>
      <c r="GTJ69" s="23"/>
      <c r="GTK69" s="23"/>
      <c r="GTL69" s="23"/>
      <c r="GTM69" s="23"/>
      <c r="GTN69" s="23"/>
      <c r="GTO69" s="23"/>
      <c r="GTP69" s="23"/>
      <c r="GTQ69" s="23"/>
      <c r="GTR69" s="23"/>
      <c r="GTS69" s="23"/>
      <c r="GTT69" s="23"/>
      <c r="GTU69" s="23"/>
      <c r="GTV69" s="23"/>
      <c r="GTW69" s="23"/>
      <c r="GTX69" s="23"/>
      <c r="GTY69" s="23"/>
      <c r="GTZ69" s="23"/>
      <c r="GUA69" s="23"/>
      <c r="GUB69" s="23"/>
      <c r="GUC69" s="23"/>
      <c r="GUD69" s="23"/>
      <c r="GUE69" s="23"/>
      <c r="GUF69" s="23"/>
      <c r="GUG69" s="23"/>
      <c r="GUH69" s="23"/>
      <c r="GUI69" s="23"/>
      <c r="GUJ69" s="23"/>
      <c r="GUK69" s="23"/>
      <c r="GUL69" s="23"/>
      <c r="GUM69" s="23"/>
      <c r="GUN69" s="23"/>
      <c r="GUO69" s="23"/>
      <c r="GUP69" s="23"/>
      <c r="GUQ69" s="23"/>
      <c r="GUR69" s="23"/>
      <c r="GUS69" s="23"/>
      <c r="GUT69" s="23"/>
      <c r="GUU69" s="23"/>
      <c r="GUV69" s="23"/>
      <c r="GUW69" s="23"/>
      <c r="GUX69" s="23"/>
      <c r="GUY69" s="23"/>
      <c r="GUZ69" s="23"/>
      <c r="GVA69" s="23"/>
      <c r="GVB69" s="23"/>
      <c r="GVC69" s="23"/>
      <c r="GVD69" s="23"/>
      <c r="GVE69" s="23"/>
      <c r="GVF69" s="23"/>
      <c r="GVG69" s="23"/>
      <c r="GVH69" s="23"/>
      <c r="GVI69" s="23"/>
      <c r="GVJ69" s="23"/>
      <c r="GVK69" s="23"/>
      <c r="GVL69" s="23"/>
      <c r="GVM69" s="23"/>
      <c r="GVN69" s="23"/>
      <c r="GVO69" s="23"/>
      <c r="GVP69" s="23"/>
      <c r="GVQ69" s="23"/>
      <c r="GVR69" s="23"/>
      <c r="GVS69" s="23"/>
      <c r="GVT69" s="23"/>
      <c r="GVU69" s="23"/>
      <c r="GVV69" s="23"/>
      <c r="GVW69" s="23"/>
      <c r="GVX69" s="23"/>
      <c r="GVY69" s="23"/>
      <c r="GVZ69" s="23"/>
      <c r="GWA69" s="23"/>
      <c r="GWB69" s="23"/>
      <c r="GWC69" s="23"/>
      <c r="GWD69" s="23"/>
      <c r="GWE69" s="23"/>
      <c r="GWF69" s="23"/>
      <c r="GWG69" s="23"/>
      <c r="GWH69" s="23"/>
      <c r="GWI69" s="23"/>
      <c r="GWJ69" s="23"/>
      <c r="GWK69" s="23"/>
      <c r="GWL69" s="23"/>
      <c r="GWM69" s="23"/>
      <c r="GWN69" s="23"/>
      <c r="GWO69" s="23"/>
      <c r="GWP69" s="23"/>
      <c r="GWQ69" s="23"/>
      <c r="GWR69" s="23"/>
      <c r="GWS69" s="23"/>
      <c r="GWT69" s="23"/>
      <c r="GWU69" s="23"/>
      <c r="GWV69" s="23"/>
      <c r="GWW69" s="23"/>
      <c r="GWX69" s="23"/>
      <c r="GWY69" s="23"/>
      <c r="GWZ69" s="23"/>
      <c r="GXA69" s="23"/>
      <c r="GXB69" s="23"/>
      <c r="GXC69" s="23"/>
      <c r="GXD69" s="23"/>
      <c r="GXE69" s="23"/>
      <c r="GXF69" s="23"/>
      <c r="GXG69" s="23"/>
      <c r="GXH69" s="23"/>
      <c r="GXI69" s="23"/>
      <c r="GXJ69" s="23"/>
      <c r="GXK69" s="23"/>
      <c r="GXL69" s="23"/>
      <c r="GXM69" s="23"/>
      <c r="GXN69" s="23"/>
      <c r="GXO69" s="23"/>
      <c r="GXP69" s="23"/>
      <c r="GXQ69" s="23"/>
      <c r="GXR69" s="23"/>
      <c r="GXS69" s="23"/>
      <c r="GXT69" s="23"/>
      <c r="GXU69" s="23"/>
      <c r="GXV69" s="23"/>
      <c r="GXW69" s="23"/>
      <c r="GXX69" s="23"/>
      <c r="GXY69" s="23"/>
      <c r="GXZ69" s="23"/>
      <c r="GYA69" s="23"/>
      <c r="GYB69" s="23"/>
      <c r="GYC69" s="23"/>
      <c r="GYD69" s="23"/>
      <c r="GYE69" s="23"/>
      <c r="GYF69" s="23"/>
      <c r="GYG69" s="23"/>
      <c r="GYH69" s="23"/>
      <c r="GYI69" s="23"/>
      <c r="GYJ69" s="23"/>
      <c r="GYK69" s="23"/>
      <c r="GYL69" s="23"/>
      <c r="GYM69" s="23"/>
      <c r="GYN69" s="23"/>
      <c r="GYO69" s="23"/>
      <c r="GYP69" s="23"/>
      <c r="GYQ69" s="23"/>
      <c r="GYR69" s="23"/>
      <c r="GYS69" s="23"/>
      <c r="GYT69" s="23"/>
      <c r="GYU69" s="23"/>
      <c r="GYV69" s="23"/>
      <c r="GYW69" s="23"/>
      <c r="GYX69" s="23"/>
      <c r="GYY69" s="23"/>
      <c r="GYZ69" s="23"/>
      <c r="GZA69" s="23"/>
      <c r="GZB69" s="23"/>
      <c r="GZC69" s="23"/>
      <c r="GZD69" s="23"/>
      <c r="GZE69" s="23"/>
      <c r="GZF69" s="23"/>
      <c r="GZG69" s="23"/>
      <c r="GZH69" s="23"/>
      <c r="GZI69" s="23"/>
      <c r="GZJ69" s="23"/>
      <c r="GZK69" s="23"/>
      <c r="GZL69" s="23"/>
      <c r="GZM69" s="23"/>
      <c r="GZN69" s="23"/>
      <c r="GZO69" s="23"/>
      <c r="GZP69" s="23"/>
      <c r="GZQ69" s="23"/>
      <c r="GZR69" s="23"/>
      <c r="GZS69" s="23"/>
      <c r="GZT69" s="23"/>
      <c r="GZU69" s="23"/>
      <c r="GZV69" s="23"/>
      <c r="GZW69" s="23"/>
      <c r="GZX69" s="23"/>
      <c r="GZY69" s="23"/>
      <c r="GZZ69" s="23"/>
      <c r="HAA69" s="23"/>
      <c r="HAB69" s="23"/>
      <c r="HAC69" s="23"/>
      <c r="HAD69" s="23"/>
      <c r="HAE69" s="23"/>
      <c r="HAF69" s="23"/>
      <c r="HAG69" s="23"/>
      <c r="HAH69" s="23"/>
      <c r="HAI69" s="23"/>
      <c r="HAJ69" s="23"/>
      <c r="HAK69" s="23"/>
      <c r="HAL69" s="23"/>
      <c r="HAM69" s="23"/>
      <c r="HAN69" s="23"/>
      <c r="HAO69" s="23"/>
      <c r="HAP69" s="23"/>
      <c r="HAQ69" s="23"/>
      <c r="HAR69" s="23"/>
      <c r="HAS69" s="23"/>
      <c r="HAT69" s="23"/>
      <c r="HAU69" s="23"/>
      <c r="HAV69" s="23"/>
      <c r="HAW69" s="23"/>
      <c r="HAX69" s="23"/>
      <c r="HAY69" s="23"/>
      <c r="HAZ69" s="23"/>
      <c r="HBA69" s="23"/>
      <c r="HBB69" s="23"/>
      <c r="HBC69" s="23"/>
      <c r="HBD69" s="23"/>
      <c r="HBE69" s="23"/>
      <c r="HBF69" s="23"/>
      <c r="HBG69" s="23"/>
      <c r="HBH69" s="23"/>
      <c r="HBI69" s="23"/>
      <c r="HBJ69" s="23"/>
      <c r="HBK69" s="23"/>
      <c r="HBL69" s="23"/>
      <c r="HBM69" s="23"/>
      <c r="HBN69" s="23"/>
      <c r="HBO69" s="23"/>
      <c r="HBP69" s="23"/>
      <c r="HBQ69" s="23"/>
      <c r="HBR69" s="23"/>
      <c r="HBS69" s="23"/>
      <c r="HBT69" s="23"/>
      <c r="HBU69" s="23"/>
      <c r="HBV69" s="23"/>
      <c r="HBW69" s="23"/>
      <c r="HBX69" s="23"/>
      <c r="HBY69" s="23"/>
      <c r="HBZ69" s="23"/>
      <c r="HCA69" s="23"/>
      <c r="HCB69" s="23"/>
      <c r="HCC69" s="23"/>
      <c r="HCD69" s="23"/>
      <c r="HCE69" s="23"/>
      <c r="HCF69" s="23"/>
      <c r="HCG69" s="23"/>
      <c r="HCH69" s="23"/>
      <c r="HCI69" s="23"/>
      <c r="HCJ69" s="23"/>
      <c r="HCK69" s="23"/>
      <c r="HCL69" s="23"/>
      <c r="HCM69" s="23"/>
      <c r="HCN69" s="23"/>
      <c r="HCO69" s="23"/>
      <c r="HCP69" s="23"/>
      <c r="HCQ69" s="23"/>
      <c r="HCR69" s="23"/>
      <c r="HCS69" s="23"/>
      <c r="HCT69" s="23"/>
      <c r="HCU69" s="23"/>
      <c r="HCV69" s="23"/>
      <c r="HCW69" s="23"/>
      <c r="HCX69" s="23"/>
      <c r="HCY69" s="23"/>
      <c r="HCZ69" s="23"/>
      <c r="HDA69" s="23"/>
      <c r="HDB69" s="23"/>
      <c r="HDC69" s="23"/>
      <c r="HDD69" s="23"/>
      <c r="HDE69" s="23"/>
      <c r="HDF69" s="23"/>
      <c r="HDG69" s="23"/>
      <c r="HDH69" s="23"/>
      <c r="HDI69" s="23"/>
      <c r="HDJ69" s="23"/>
      <c r="HDK69" s="23"/>
      <c r="HDL69" s="23"/>
      <c r="HDM69" s="23"/>
      <c r="HDN69" s="23"/>
      <c r="HDO69" s="23"/>
      <c r="HDP69" s="23"/>
      <c r="HDQ69" s="23"/>
      <c r="HDR69" s="23"/>
      <c r="HDS69" s="23"/>
      <c r="HDT69" s="23"/>
      <c r="HDU69" s="23"/>
      <c r="HDV69" s="23"/>
      <c r="HDW69" s="23"/>
      <c r="HDX69" s="23"/>
      <c r="HDY69" s="23"/>
      <c r="HDZ69" s="23"/>
      <c r="HEA69" s="23"/>
      <c r="HEB69" s="23"/>
      <c r="HEC69" s="23"/>
      <c r="HED69" s="23"/>
      <c r="HEE69" s="23"/>
      <c r="HEF69" s="23"/>
      <c r="HEG69" s="23"/>
      <c r="HEH69" s="23"/>
      <c r="HEI69" s="23"/>
      <c r="HEJ69" s="23"/>
      <c r="HEK69" s="23"/>
      <c r="HEL69" s="23"/>
      <c r="HEM69" s="23"/>
      <c r="HEN69" s="23"/>
      <c r="HEO69" s="23"/>
      <c r="HEP69" s="23"/>
      <c r="HEQ69" s="23"/>
      <c r="HER69" s="23"/>
      <c r="HES69" s="23"/>
      <c r="HET69" s="23"/>
      <c r="HEU69" s="23"/>
      <c r="HEV69" s="23"/>
      <c r="HEW69" s="23"/>
      <c r="HEX69" s="23"/>
      <c r="HEY69" s="23"/>
      <c r="HEZ69" s="23"/>
      <c r="HFA69" s="23"/>
      <c r="HFB69" s="23"/>
      <c r="HFC69" s="23"/>
      <c r="HFD69" s="23"/>
      <c r="HFE69" s="23"/>
      <c r="HFF69" s="23"/>
      <c r="HFG69" s="23"/>
      <c r="HFH69" s="23"/>
      <c r="HFI69" s="23"/>
      <c r="HFJ69" s="23"/>
      <c r="HFK69" s="23"/>
      <c r="HFL69" s="23"/>
      <c r="HFM69" s="23"/>
      <c r="HFN69" s="23"/>
      <c r="HFO69" s="23"/>
      <c r="HFP69" s="23"/>
      <c r="HFQ69" s="23"/>
      <c r="HFR69" s="23"/>
      <c r="HFS69" s="23"/>
      <c r="HFT69" s="23"/>
      <c r="HFU69" s="23"/>
      <c r="HFV69" s="23"/>
      <c r="HFW69" s="23"/>
      <c r="HFX69" s="23"/>
      <c r="HFY69" s="23"/>
      <c r="HFZ69" s="23"/>
      <c r="HGA69" s="23"/>
      <c r="HGB69" s="23"/>
      <c r="HGC69" s="23"/>
      <c r="HGD69" s="23"/>
      <c r="HGE69" s="23"/>
      <c r="HGF69" s="23"/>
      <c r="HGG69" s="23"/>
      <c r="HGH69" s="23"/>
      <c r="HGI69" s="23"/>
      <c r="HGJ69" s="23"/>
      <c r="HGK69" s="23"/>
      <c r="HGL69" s="23"/>
      <c r="HGM69" s="23"/>
      <c r="HGN69" s="23"/>
      <c r="HGO69" s="23"/>
      <c r="HGP69" s="23"/>
      <c r="HGQ69" s="23"/>
      <c r="HGR69" s="23"/>
      <c r="HGS69" s="23"/>
      <c r="HGT69" s="23"/>
      <c r="HGU69" s="23"/>
      <c r="HGV69" s="23"/>
      <c r="HGW69" s="23"/>
      <c r="HGX69" s="23"/>
      <c r="HGY69" s="23"/>
      <c r="HGZ69" s="23"/>
      <c r="HHA69" s="23"/>
      <c r="HHB69" s="23"/>
      <c r="HHC69" s="23"/>
      <c r="HHD69" s="23"/>
      <c r="HHE69" s="23"/>
      <c r="HHF69" s="23"/>
      <c r="HHG69" s="23"/>
      <c r="HHH69" s="23"/>
      <c r="HHI69" s="23"/>
      <c r="HHJ69" s="23"/>
      <c r="HHK69" s="23"/>
      <c r="HHL69" s="23"/>
      <c r="HHM69" s="23"/>
      <c r="HHN69" s="23"/>
      <c r="HHO69" s="23"/>
      <c r="HHP69" s="23"/>
      <c r="HHQ69" s="23"/>
      <c r="HHR69" s="23"/>
      <c r="HHS69" s="23"/>
      <c r="HHT69" s="23"/>
      <c r="HHU69" s="23"/>
      <c r="HHV69" s="23"/>
      <c r="HHW69" s="23"/>
      <c r="HHX69" s="23"/>
      <c r="HHY69" s="23"/>
      <c r="HHZ69" s="23"/>
      <c r="HIA69" s="23"/>
      <c r="HIB69" s="23"/>
      <c r="HIC69" s="23"/>
      <c r="HID69" s="23"/>
      <c r="HIE69" s="23"/>
      <c r="HIF69" s="23"/>
      <c r="HIG69" s="23"/>
      <c r="HIH69" s="23"/>
      <c r="HII69" s="23"/>
      <c r="HIJ69" s="23"/>
      <c r="HIK69" s="23"/>
      <c r="HIL69" s="23"/>
      <c r="HIM69" s="23"/>
      <c r="HIN69" s="23"/>
      <c r="HIO69" s="23"/>
      <c r="HIP69" s="23"/>
      <c r="HIQ69" s="23"/>
      <c r="HIR69" s="23"/>
      <c r="HIS69" s="23"/>
      <c r="HIT69" s="23"/>
      <c r="HIU69" s="23"/>
      <c r="HIV69" s="23"/>
      <c r="HIW69" s="23"/>
      <c r="HIX69" s="23"/>
      <c r="HIY69" s="23"/>
      <c r="HIZ69" s="23"/>
      <c r="HJA69" s="23"/>
      <c r="HJB69" s="23"/>
      <c r="HJC69" s="23"/>
      <c r="HJD69" s="23"/>
      <c r="HJE69" s="23"/>
      <c r="HJF69" s="23"/>
      <c r="HJG69" s="23"/>
      <c r="HJH69" s="23"/>
      <c r="HJI69" s="23"/>
      <c r="HJJ69" s="23"/>
      <c r="HJK69" s="23"/>
      <c r="HJL69" s="23"/>
      <c r="HJM69" s="23"/>
      <c r="HJN69" s="23"/>
      <c r="HJO69" s="23"/>
      <c r="HJP69" s="23"/>
      <c r="HJQ69" s="23"/>
      <c r="HJR69" s="23"/>
      <c r="HJS69" s="23"/>
      <c r="HJT69" s="23"/>
      <c r="HJU69" s="23"/>
      <c r="HJV69" s="23"/>
      <c r="HJW69" s="23"/>
      <c r="HJX69" s="23"/>
      <c r="HJY69" s="23"/>
      <c r="HJZ69" s="23"/>
      <c r="HKA69" s="23"/>
      <c r="HKB69" s="23"/>
      <c r="HKC69" s="23"/>
      <c r="HKD69" s="23"/>
      <c r="HKE69" s="23"/>
      <c r="HKF69" s="23"/>
      <c r="HKG69" s="23"/>
      <c r="HKH69" s="23"/>
      <c r="HKI69" s="23"/>
      <c r="HKJ69" s="23"/>
      <c r="HKK69" s="23"/>
      <c r="HKL69" s="23"/>
      <c r="HKM69" s="23"/>
      <c r="HKN69" s="23"/>
      <c r="HKO69" s="23"/>
      <c r="HKP69" s="23"/>
      <c r="HKQ69" s="23"/>
      <c r="HKR69" s="23"/>
      <c r="HKS69" s="23"/>
      <c r="HKT69" s="23"/>
      <c r="HKU69" s="23"/>
      <c r="HKV69" s="23"/>
      <c r="HKW69" s="23"/>
      <c r="HKX69" s="23"/>
      <c r="HKY69" s="23"/>
      <c r="HKZ69" s="23"/>
      <c r="HLA69" s="23"/>
      <c r="HLB69" s="23"/>
      <c r="HLC69" s="23"/>
      <c r="HLD69" s="23"/>
      <c r="HLE69" s="23"/>
      <c r="HLF69" s="23"/>
      <c r="HLG69" s="23"/>
      <c r="HLH69" s="23"/>
      <c r="HLI69" s="23"/>
      <c r="HLJ69" s="23"/>
      <c r="HLK69" s="23"/>
      <c r="HLL69" s="23"/>
      <c r="HLM69" s="23"/>
      <c r="HLN69" s="23"/>
      <c r="HLO69" s="23"/>
      <c r="HLP69" s="23"/>
      <c r="HLQ69" s="23"/>
      <c r="HLR69" s="23"/>
      <c r="HLS69" s="23"/>
      <c r="HLT69" s="23"/>
      <c r="HLU69" s="23"/>
      <c r="HLV69" s="23"/>
      <c r="HLW69" s="23"/>
      <c r="HLX69" s="23"/>
      <c r="HLY69" s="23"/>
      <c r="HLZ69" s="23"/>
      <c r="HMA69" s="23"/>
      <c r="HMB69" s="23"/>
      <c r="HMC69" s="23"/>
      <c r="HMD69" s="23"/>
      <c r="HME69" s="23"/>
      <c r="HMF69" s="23"/>
      <c r="HMG69" s="23"/>
      <c r="HMH69" s="23"/>
      <c r="HMI69" s="23"/>
      <c r="HMJ69" s="23"/>
      <c r="HMK69" s="23"/>
      <c r="HML69" s="23"/>
      <c r="HMM69" s="23"/>
      <c r="HMN69" s="23"/>
      <c r="HMO69" s="23"/>
      <c r="HMP69" s="23"/>
      <c r="HMQ69" s="23"/>
      <c r="HMR69" s="23"/>
      <c r="HMS69" s="23"/>
      <c r="HMT69" s="23"/>
      <c r="HMU69" s="23"/>
      <c r="HMV69" s="23"/>
      <c r="HMW69" s="23"/>
      <c r="HMX69" s="23"/>
      <c r="HMY69" s="23"/>
      <c r="HMZ69" s="23"/>
      <c r="HNA69" s="23"/>
      <c r="HNB69" s="23"/>
      <c r="HNC69" s="23"/>
      <c r="HND69" s="23"/>
      <c r="HNE69" s="23"/>
      <c r="HNF69" s="23"/>
      <c r="HNG69" s="23"/>
      <c r="HNH69" s="23"/>
      <c r="HNI69" s="23"/>
      <c r="HNJ69" s="23"/>
      <c r="HNK69" s="23"/>
      <c r="HNL69" s="23"/>
      <c r="HNM69" s="23"/>
      <c r="HNN69" s="23"/>
      <c r="HNO69" s="23"/>
      <c r="HNP69" s="23"/>
      <c r="HNQ69" s="23"/>
      <c r="HNR69" s="23"/>
      <c r="HNS69" s="23"/>
      <c r="HNT69" s="23"/>
      <c r="HNU69" s="23"/>
      <c r="HNV69" s="23"/>
      <c r="HNW69" s="23"/>
      <c r="HNX69" s="23"/>
      <c r="HNY69" s="23"/>
      <c r="HNZ69" s="23"/>
      <c r="HOA69" s="23"/>
      <c r="HOB69" s="23"/>
      <c r="HOC69" s="23"/>
      <c r="HOD69" s="23"/>
      <c r="HOE69" s="23"/>
      <c r="HOF69" s="23"/>
      <c r="HOG69" s="23"/>
      <c r="HOH69" s="23"/>
      <c r="HOI69" s="23"/>
      <c r="HOJ69" s="23"/>
      <c r="HOK69" s="23"/>
      <c r="HOL69" s="23"/>
      <c r="HOM69" s="23"/>
      <c r="HON69" s="23"/>
      <c r="HOO69" s="23"/>
      <c r="HOP69" s="23"/>
      <c r="HOQ69" s="23"/>
      <c r="HOR69" s="23"/>
      <c r="HOS69" s="23"/>
      <c r="HOT69" s="23"/>
      <c r="HOU69" s="23"/>
      <c r="HOV69" s="23"/>
      <c r="HOW69" s="23"/>
      <c r="HOX69" s="23"/>
      <c r="HOY69" s="23"/>
      <c r="HOZ69" s="23"/>
      <c r="HPA69" s="23"/>
      <c r="HPB69" s="23"/>
      <c r="HPC69" s="23"/>
      <c r="HPD69" s="23"/>
      <c r="HPE69" s="23"/>
      <c r="HPF69" s="23"/>
      <c r="HPG69" s="23"/>
      <c r="HPH69" s="23"/>
      <c r="HPI69" s="23"/>
      <c r="HPJ69" s="23"/>
      <c r="HPK69" s="23"/>
      <c r="HPL69" s="23"/>
      <c r="HPM69" s="23"/>
      <c r="HPN69" s="23"/>
      <c r="HPO69" s="23"/>
      <c r="HPP69" s="23"/>
      <c r="HPQ69" s="23"/>
      <c r="HPR69" s="23"/>
      <c r="HPS69" s="23"/>
      <c r="HPT69" s="23"/>
      <c r="HPU69" s="23"/>
      <c r="HPV69" s="23"/>
      <c r="HPW69" s="23"/>
      <c r="HPX69" s="23"/>
      <c r="HPY69" s="23"/>
      <c r="HPZ69" s="23"/>
      <c r="HQA69" s="23"/>
      <c r="HQB69" s="23"/>
      <c r="HQC69" s="23"/>
      <c r="HQD69" s="23"/>
      <c r="HQE69" s="23"/>
      <c r="HQF69" s="23"/>
      <c r="HQG69" s="23"/>
      <c r="HQH69" s="23"/>
      <c r="HQI69" s="23"/>
      <c r="HQJ69" s="23"/>
      <c r="HQK69" s="23"/>
      <c r="HQL69" s="23"/>
      <c r="HQM69" s="23"/>
      <c r="HQN69" s="23"/>
      <c r="HQO69" s="23"/>
      <c r="HQP69" s="23"/>
      <c r="HQQ69" s="23"/>
      <c r="HQR69" s="23"/>
      <c r="HQS69" s="23"/>
      <c r="HQT69" s="23"/>
      <c r="HQU69" s="23"/>
      <c r="HQV69" s="23"/>
      <c r="HQW69" s="23"/>
      <c r="HQX69" s="23"/>
      <c r="HQY69" s="23"/>
      <c r="HQZ69" s="23"/>
      <c r="HRA69" s="23"/>
      <c r="HRB69" s="23"/>
      <c r="HRC69" s="23"/>
      <c r="HRD69" s="23"/>
      <c r="HRE69" s="23"/>
      <c r="HRF69" s="23"/>
      <c r="HRG69" s="23"/>
      <c r="HRH69" s="23"/>
      <c r="HRI69" s="23"/>
      <c r="HRJ69" s="23"/>
      <c r="HRK69" s="23"/>
      <c r="HRL69" s="23"/>
      <c r="HRM69" s="23"/>
      <c r="HRN69" s="23"/>
      <c r="HRO69" s="23"/>
      <c r="HRP69" s="23"/>
      <c r="HRQ69" s="23"/>
      <c r="HRR69" s="23"/>
      <c r="HRS69" s="23"/>
      <c r="HRT69" s="23"/>
      <c r="HRU69" s="23"/>
      <c r="HRV69" s="23"/>
      <c r="HRW69" s="23"/>
      <c r="HRX69" s="23"/>
      <c r="HRY69" s="23"/>
      <c r="HRZ69" s="23"/>
      <c r="HSA69" s="23"/>
      <c r="HSB69" s="23"/>
      <c r="HSC69" s="23"/>
      <c r="HSD69" s="23"/>
      <c r="HSE69" s="23"/>
      <c r="HSF69" s="23"/>
      <c r="HSG69" s="23"/>
      <c r="HSH69" s="23"/>
      <c r="HSI69" s="23"/>
      <c r="HSJ69" s="23"/>
      <c r="HSK69" s="23"/>
      <c r="HSL69" s="23"/>
      <c r="HSM69" s="23"/>
      <c r="HSN69" s="23"/>
      <c r="HSO69" s="23"/>
      <c r="HSP69" s="23"/>
      <c r="HSQ69" s="23"/>
      <c r="HSR69" s="23"/>
      <c r="HSS69" s="23"/>
      <c r="HST69" s="23"/>
      <c r="HSU69" s="23"/>
      <c r="HSV69" s="23"/>
      <c r="HSW69" s="23"/>
      <c r="HSX69" s="23"/>
      <c r="HSY69" s="23"/>
      <c r="HSZ69" s="23"/>
      <c r="HTA69" s="23"/>
      <c r="HTB69" s="23"/>
      <c r="HTC69" s="23"/>
      <c r="HTD69" s="23"/>
      <c r="HTE69" s="23"/>
      <c r="HTF69" s="23"/>
      <c r="HTG69" s="23"/>
      <c r="HTH69" s="23"/>
      <c r="HTI69" s="23"/>
      <c r="HTJ69" s="23"/>
      <c r="HTK69" s="23"/>
      <c r="HTL69" s="23"/>
      <c r="HTM69" s="23"/>
      <c r="HTN69" s="23"/>
      <c r="HTO69" s="23"/>
      <c r="HTP69" s="23"/>
      <c r="HTQ69" s="23"/>
      <c r="HTR69" s="23"/>
      <c r="HTS69" s="23"/>
      <c r="HTT69" s="23"/>
      <c r="HTU69" s="23"/>
      <c r="HTV69" s="23"/>
      <c r="HTW69" s="23"/>
      <c r="HTX69" s="23"/>
      <c r="HTY69" s="23"/>
      <c r="HTZ69" s="23"/>
      <c r="HUA69" s="23"/>
      <c r="HUB69" s="23"/>
      <c r="HUC69" s="23"/>
      <c r="HUD69" s="23"/>
      <c r="HUE69" s="23"/>
      <c r="HUF69" s="23"/>
      <c r="HUG69" s="23"/>
      <c r="HUH69" s="23"/>
      <c r="HUI69" s="23"/>
      <c r="HUJ69" s="23"/>
      <c r="HUK69" s="23"/>
      <c r="HUL69" s="23"/>
      <c r="HUM69" s="23"/>
      <c r="HUN69" s="23"/>
      <c r="HUO69" s="23"/>
      <c r="HUP69" s="23"/>
      <c r="HUQ69" s="23"/>
      <c r="HUR69" s="23"/>
      <c r="HUS69" s="23"/>
      <c r="HUT69" s="23"/>
      <c r="HUU69" s="23"/>
      <c r="HUV69" s="23"/>
      <c r="HUW69" s="23"/>
      <c r="HUX69" s="23"/>
      <c r="HUY69" s="23"/>
      <c r="HUZ69" s="23"/>
      <c r="HVA69" s="23"/>
      <c r="HVB69" s="23"/>
      <c r="HVC69" s="23"/>
      <c r="HVD69" s="23"/>
      <c r="HVE69" s="23"/>
      <c r="HVF69" s="23"/>
      <c r="HVG69" s="23"/>
      <c r="HVH69" s="23"/>
      <c r="HVI69" s="23"/>
      <c r="HVJ69" s="23"/>
      <c r="HVK69" s="23"/>
      <c r="HVL69" s="23"/>
      <c r="HVM69" s="23"/>
      <c r="HVN69" s="23"/>
      <c r="HVO69" s="23"/>
      <c r="HVP69" s="23"/>
      <c r="HVQ69" s="23"/>
      <c r="HVR69" s="23"/>
      <c r="HVS69" s="23"/>
      <c r="HVT69" s="23"/>
      <c r="HVU69" s="23"/>
      <c r="HVV69" s="23"/>
      <c r="HVW69" s="23"/>
      <c r="HVX69" s="23"/>
      <c r="HVY69" s="23"/>
      <c r="HVZ69" s="23"/>
      <c r="HWA69" s="23"/>
      <c r="HWB69" s="23"/>
      <c r="HWC69" s="23"/>
      <c r="HWD69" s="23"/>
      <c r="HWE69" s="23"/>
      <c r="HWF69" s="23"/>
      <c r="HWG69" s="23"/>
      <c r="HWH69" s="23"/>
      <c r="HWI69" s="23"/>
      <c r="HWJ69" s="23"/>
      <c r="HWK69" s="23"/>
      <c r="HWL69" s="23"/>
      <c r="HWM69" s="23"/>
      <c r="HWN69" s="23"/>
      <c r="HWO69" s="23"/>
      <c r="HWP69" s="23"/>
      <c r="HWQ69" s="23"/>
      <c r="HWR69" s="23"/>
      <c r="HWS69" s="23"/>
      <c r="HWT69" s="23"/>
      <c r="HWU69" s="23"/>
      <c r="HWV69" s="23"/>
      <c r="HWW69" s="23"/>
      <c r="HWX69" s="23"/>
      <c r="HWY69" s="23"/>
      <c r="HWZ69" s="23"/>
      <c r="HXA69" s="23"/>
      <c r="HXB69" s="23"/>
      <c r="HXC69" s="23"/>
      <c r="HXD69" s="23"/>
      <c r="HXE69" s="23"/>
      <c r="HXF69" s="23"/>
      <c r="HXG69" s="23"/>
      <c r="HXH69" s="23"/>
      <c r="HXI69" s="23"/>
      <c r="HXJ69" s="23"/>
      <c r="HXK69" s="23"/>
      <c r="HXL69" s="23"/>
      <c r="HXM69" s="23"/>
      <c r="HXN69" s="23"/>
      <c r="HXO69" s="23"/>
      <c r="HXP69" s="23"/>
      <c r="HXQ69" s="23"/>
      <c r="HXR69" s="23"/>
      <c r="HXS69" s="23"/>
      <c r="HXT69" s="23"/>
      <c r="HXU69" s="23"/>
      <c r="HXV69" s="23"/>
      <c r="HXW69" s="23"/>
      <c r="HXX69" s="23"/>
      <c r="HXY69" s="23"/>
      <c r="HXZ69" s="23"/>
      <c r="HYA69" s="23"/>
      <c r="HYB69" s="23"/>
      <c r="HYC69" s="23"/>
      <c r="HYD69" s="23"/>
      <c r="HYE69" s="23"/>
      <c r="HYF69" s="23"/>
      <c r="HYG69" s="23"/>
      <c r="HYH69" s="23"/>
      <c r="HYI69" s="23"/>
      <c r="HYJ69" s="23"/>
      <c r="HYK69" s="23"/>
      <c r="HYL69" s="23"/>
      <c r="HYM69" s="23"/>
      <c r="HYN69" s="23"/>
      <c r="HYO69" s="23"/>
      <c r="HYP69" s="23"/>
      <c r="HYQ69" s="23"/>
      <c r="HYR69" s="23"/>
      <c r="HYS69" s="23"/>
      <c r="HYT69" s="23"/>
      <c r="HYU69" s="23"/>
      <c r="HYV69" s="23"/>
      <c r="HYW69" s="23"/>
      <c r="HYX69" s="23"/>
      <c r="HYY69" s="23"/>
      <c r="HYZ69" s="23"/>
      <c r="HZA69" s="23"/>
      <c r="HZB69" s="23"/>
      <c r="HZC69" s="23"/>
      <c r="HZD69" s="23"/>
      <c r="HZE69" s="23"/>
      <c r="HZF69" s="23"/>
      <c r="HZG69" s="23"/>
      <c r="HZH69" s="23"/>
      <c r="HZI69" s="23"/>
      <c r="HZJ69" s="23"/>
      <c r="HZK69" s="23"/>
      <c r="HZL69" s="23"/>
      <c r="HZM69" s="23"/>
      <c r="HZN69" s="23"/>
      <c r="HZO69" s="23"/>
      <c r="HZP69" s="23"/>
      <c r="HZQ69" s="23"/>
      <c r="HZR69" s="23"/>
      <c r="HZS69" s="23"/>
      <c r="HZT69" s="23"/>
      <c r="HZU69" s="23"/>
      <c r="HZV69" s="23"/>
      <c r="HZW69" s="23"/>
      <c r="HZX69" s="23"/>
      <c r="HZY69" s="23"/>
      <c r="HZZ69" s="23"/>
      <c r="IAA69" s="23"/>
      <c r="IAB69" s="23"/>
      <c r="IAC69" s="23"/>
      <c r="IAD69" s="23"/>
      <c r="IAE69" s="23"/>
      <c r="IAF69" s="23"/>
      <c r="IAG69" s="23"/>
      <c r="IAH69" s="23"/>
      <c r="IAI69" s="23"/>
      <c r="IAJ69" s="23"/>
      <c r="IAK69" s="23"/>
      <c r="IAL69" s="23"/>
      <c r="IAM69" s="23"/>
      <c r="IAN69" s="23"/>
      <c r="IAO69" s="23"/>
      <c r="IAP69" s="23"/>
      <c r="IAQ69" s="23"/>
      <c r="IAR69" s="23"/>
      <c r="IAS69" s="23"/>
      <c r="IAT69" s="23"/>
      <c r="IAU69" s="23"/>
      <c r="IAV69" s="23"/>
      <c r="IAW69" s="23"/>
      <c r="IAX69" s="23"/>
      <c r="IAY69" s="23"/>
      <c r="IAZ69" s="23"/>
      <c r="IBA69" s="23"/>
      <c r="IBB69" s="23"/>
      <c r="IBC69" s="23"/>
      <c r="IBD69" s="23"/>
      <c r="IBE69" s="23"/>
      <c r="IBF69" s="23"/>
      <c r="IBG69" s="23"/>
      <c r="IBH69" s="23"/>
      <c r="IBI69" s="23"/>
      <c r="IBJ69" s="23"/>
      <c r="IBK69" s="23"/>
      <c r="IBL69" s="23"/>
      <c r="IBM69" s="23"/>
      <c r="IBN69" s="23"/>
      <c r="IBO69" s="23"/>
      <c r="IBP69" s="23"/>
      <c r="IBQ69" s="23"/>
      <c r="IBR69" s="23"/>
      <c r="IBS69" s="23"/>
      <c r="IBT69" s="23"/>
      <c r="IBU69" s="23"/>
      <c r="IBV69" s="23"/>
      <c r="IBW69" s="23"/>
      <c r="IBX69" s="23"/>
      <c r="IBY69" s="23"/>
      <c r="IBZ69" s="23"/>
      <c r="ICA69" s="23"/>
      <c r="ICB69" s="23"/>
      <c r="ICC69" s="23"/>
      <c r="ICD69" s="23"/>
      <c r="ICE69" s="23"/>
      <c r="ICF69" s="23"/>
      <c r="ICG69" s="23"/>
      <c r="ICH69" s="23"/>
      <c r="ICI69" s="23"/>
      <c r="ICJ69" s="23"/>
      <c r="ICK69" s="23"/>
      <c r="ICL69" s="23"/>
      <c r="ICM69" s="23"/>
      <c r="ICN69" s="23"/>
      <c r="ICO69" s="23"/>
      <c r="ICP69" s="23"/>
      <c r="ICQ69" s="23"/>
      <c r="ICR69" s="23"/>
      <c r="ICS69" s="23"/>
      <c r="ICT69" s="23"/>
      <c r="ICU69" s="23"/>
      <c r="ICV69" s="23"/>
      <c r="ICW69" s="23"/>
      <c r="ICX69" s="23"/>
      <c r="ICY69" s="23"/>
      <c r="ICZ69" s="23"/>
      <c r="IDA69" s="23"/>
      <c r="IDB69" s="23"/>
      <c r="IDC69" s="23"/>
      <c r="IDD69" s="23"/>
      <c r="IDE69" s="23"/>
      <c r="IDF69" s="23"/>
      <c r="IDG69" s="23"/>
      <c r="IDH69" s="23"/>
      <c r="IDI69" s="23"/>
      <c r="IDJ69" s="23"/>
      <c r="IDK69" s="23"/>
      <c r="IDL69" s="23"/>
      <c r="IDM69" s="23"/>
      <c r="IDN69" s="23"/>
      <c r="IDO69" s="23"/>
      <c r="IDP69" s="23"/>
      <c r="IDQ69" s="23"/>
      <c r="IDR69" s="23"/>
      <c r="IDS69" s="23"/>
      <c r="IDT69" s="23"/>
      <c r="IDU69" s="23"/>
      <c r="IDV69" s="23"/>
      <c r="IDW69" s="23"/>
      <c r="IDX69" s="23"/>
      <c r="IDY69" s="23"/>
      <c r="IDZ69" s="23"/>
      <c r="IEA69" s="23"/>
      <c r="IEB69" s="23"/>
      <c r="IEC69" s="23"/>
      <c r="IED69" s="23"/>
      <c r="IEE69" s="23"/>
      <c r="IEF69" s="23"/>
      <c r="IEG69" s="23"/>
      <c r="IEH69" s="23"/>
      <c r="IEI69" s="23"/>
      <c r="IEJ69" s="23"/>
      <c r="IEK69" s="23"/>
      <c r="IEL69" s="23"/>
      <c r="IEM69" s="23"/>
      <c r="IEN69" s="23"/>
      <c r="IEO69" s="23"/>
      <c r="IEP69" s="23"/>
      <c r="IEQ69" s="23"/>
      <c r="IER69" s="23"/>
      <c r="IES69" s="23"/>
      <c r="IET69" s="23"/>
      <c r="IEU69" s="23"/>
      <c r="IEV69" s="23"/>
      <c r="IEW69" s="23"/>
      <c r="IEX69" s="23"/>
      <c r="IEY69" s="23"/>
      <c r="IEZ69" s="23"/>
      <c r="IFA69" s="23"/>
      <c r="IFB69" s="23"/>
      <c r="IFC69" s="23"/>
      <c r="IFD69" s="23"/>
      <c r="IFE69" s="23"/>
      <c r="IFF69" s="23"/>
      <c r="IFG69" s="23"/>
      <c r="IFH69" s="23"/>
      <c r="IFI69" s="23"/>
      <c r="IFJ69" s="23"/>
      <c r="IFK69" s="23"/>
      <c r="IFL69" s="23"/>
      <c r="IFM69" s="23"/>
      <c r="IFN69" s="23"/>
      <c r="IFO69" s="23"/>
      <c r="IFP69" s="23"/>
      <c r="IFQ69" s="23"/>
      <c r="IFR69" s="23"/>
      <c r="IFS69" s="23"/>
      <c r="IFT69" s="23"/>
      <c r="IFU69" s="23"/>
      <c r="IFV69" s="23"/>
      <c r="IFW69" s="23"/>
      <c r="IFX69" s="23"/>
      <c r="IFY69" s="23"/>
      <c r="IFZ69" s="23"/>
      <c r="IGA69" s="23"/>
      <c r="IGB69" s="23"/>
      <c r="IGC69" s="23"/>
      <c r="IGD69" s="23"/>
      <c r="IGE69" s="23"/>
      <c r="IGF69" s="23"/>
      <c r="IGG69" s="23"/>
      <c r="IGH69" s="23"/>
      <c r="IGI69" s="23"/>
      <c r="IGJ69" s="23"/>
      <c r="IGK69" s="23"/>
      <c r="IGL69" s="23"/>
      <c r="IGM69" s="23"/>
      <c r="IGN69" s="23"/>
      <c r="IGO69" s="23"/>
      <c r="IGP69" s="23"/>
      <c r="IGQ69" s="23"/>
      <c r="IGR69" s="23"/>
      <c r="IGS69" s="23"/>
      <c r="IGT69" s="23"/>
      <c r="IGU69" s="23"/>
      <c r="IGV69" s="23"/>
      <c r="IGW69" s="23"/>
      <c r="IGX69" s="23"/>
      <c r="IGY69" s="23"/>
      <c r="IGZ69" s="23"/>
      <c r="IHA69" s="23"/>
      <c r="IHB69" s="23"/>
      <c r="IHC69" s="23"/>
      <c r="IHD69" s="23"/>
      <c r="IHE69" s="23"/>
      <c r="IHF69" s="23"/>
      <c r="IHG69" s="23"/>
      <c r="IHH69" s="23"/>
      <c r="IHI69" s="23"/>
      <c r="IHJ69" s="23"/>
      <c r="IHK69" s="23"/>
      <c r="IHL69" s="23"/>
      <c r="IHM69" s="23"/>
      <c r="IHN69" s="23"/>
      <c r="IHO69" s="23"/>
      <c r="IHP69" s="23"/>
      <c r="IHQ69" s="23"/>
      <c r="IHR69" s="23"/>
      <c r="IHS69" s="23"/>
      <c r="IHT69" s="23"/>
      <c r="IHU69" s="23"/>
      <c r="IHV69" s="23"/>
      <c r="IHW69" s="23"/>
      <c r="IHX69" s="23"/>
      <c r="IHY69" s="23"/>
      <c r="IHZ69" s="23"/>
      <c r="IIA69" s="23"/>
      <c r="IIB69" s="23"/>
      <c r="IIC69" s="23"/>
      <c r="IID69" s="23"/>
      <c r="IIE69" s="23"/>
      <c r="IIF69" s="23"/>
      <c r="IIG69" s="23"/>
      <c r="IIH69" s="23"/>
      <c r="III69" s="23"/>
      <c r="IIJ69" s="23"/>
      <c r="IIK69" s="23"/>
      <c r="IIL69" s="23"/>
      <c r="IIM69" s="23"/>
      <c r="IIN69" s="23"/>
      <c r="IIO69" s="23"/>
      <c r="IIP69" s="23"/>
      <c r="IIQ69" s="23"/>
      <c r="IIR69" s="23"/>
      <c r="IIS69" s="23"/>
      <c r="IIT69" s="23"/>
      <c r="IIU69" s="23"/>
      <c r="IIV69" s="23"/>
      <c r="IIW69" s="23"/>
      <c r="IIX69" s="23"/>
      <c r="IIY69" s="23"/>
      <c r="IIZ69" s="23"/>
      <c r="IJA69" s="23"/>
      <c r="IJB69" s="23"/>
      <c r="IJC69" s="23"/>
      <c r="IJD69" s="23"/>
      <c r="IJE69" s="23"/>
      <c r="IJF69" s="23"/>
      <c r="IJG69" s="23"/>
      <c r="IJH69" s="23"/>
      <c r="IJI69" s="23"/>
      <c r="IJJ69" s="23"/>
      <c r="IJK69" s="23"/>
      <c r="IJL69" s="23"/>
      <c r="IJM69" s="23"/>
      <c r="IJN69" s="23"/>
      <c r="IJO69" s="23"/>
      <c r="IJP69" s="23"/>
      <c r="IJQ69" s="23"/>
      <c r="IJR69" s="23"/>
      <c r="IJS69" s="23"/>
      <c r="IJT69" s="23"/>
      <c r="IJU69" s="23"/>
      <c r="IJV69" s="23"/>
      <c r="IJW69" s="23"/>
      <c r="IJX69" s="23"/>
      <c r="IJY69" s="23"/>
      <c r="IJZ69" s="23"/>
      <c r="IKA69" s="23"/>
      <c r="IKB69" s="23"/>
      <c r="IKC69" s="23"/>
      <c r="IKD69" s="23"/>
      <c r="IKE69" s="23"/>
      <c r="IKF69" s="23"/>
      <c r="IKG69" s="23"/>
      <c r="IKH69" s="23"/>
      <c r="IKI69" s="23"/>
      <c r="IKJ69" s="23"/>
      <c r="IKK69" s="23"/>
      <c r="IKL69" s="23"/>
      <c r="IKM69" s="23"/>
      <c r="IKN69" s="23"/>
      <c r="IKO69" s="23"/>
      <c r="IKP69" s="23"/>
      <c r="IKQ69" s="23"/>
      <c r="IKR69" s="23"/>
      <c r="IKS69" s="23"/>
      <c r="IKT69" s="23"/>
      <c r="IKU69" s="23"/>
      <c r="IKV69" s="23"/>
      <c r="IKW69" s="23"/>
      <c r="IKX69" s="23"/>
      <c r="IKY69" s="23"/>
      <c r="IKZ69" s="23"/>
      <c r="ILA69" s="23"/>
      <c r="ILB69" s="23"/>
      <c r="ILC69" s="23"/>
      <c r="ILD69" s="23"/>
      <c r="ILE69" s="23"/>
      <c r="ILF69" s="23"/>
      <c r="ILG69" s="23"/>
      <c r="ILH69" s="23"/>
      <c r="ILI69" s="23"/>
      <c r="ILJ69" s="23"/>
      <c r="ILK69" s="23"/>
      <c r="ILL69" s="23"/>
      <c r="ILM69" s="23"/>
      <c r="ILN69" s="23"/>
      <c r="ILO69" s="23"/>
      <c r="ILP69" s="23"/>
      <c r="ILQ69" s="23"/>
      <c r="ILR69" s="23"/>
      <c r="ILS69" s="23"/>
      <c r="ILT69" s="23"/>
      <c r="ILU69" s="23"/>
      <c r="ILV69" s="23"/>
      <c r="ILW69" s="23"/>
      <c r="ILX69" s="23"/>
      <c r="ILY69" s="23"/>
      <c r="ILZ69" s="23"/>
      <c r="IMA69" s="23"/>
      <c r="IMB69" s="23"/>
      <c r="IMC69" s="23"/>
      <c r="IMD69" s="23"/>
      <c r="IME69" s="23"/>
      <c r="IMF69" s="23"/>
      <c r="IMG69" s="23"/>
      <c r="IMH69" s="23"/>
      <c r="IMI69" s="23"/>
      <c r="IMJ69" s="23"/>
      <c r="IMK69" s="23"/>
      <c r="IML69" s="23"/>
      <c r="IMM69" s="23"/>
      <c r="IMN69" s="23"/>
      <c r="IMO69" s="23"/>
      <c r="IMP69" s="23"/>
      <c r="IMQ69" s="23"/>
      <c r="IMR69" s="23"/>
      <c r="IMS69" s="23"/>
      <c r="IMT69" s="23"/>
      <c r="IMU69" s="23"/>
      <c r="IMV69" s="23"/>
      <c r="IMW69" s="23"/>
      <c r="IMX69" s="23"/>
      <c r="IMY69" s="23"/>
      <c r="IMZ69" s="23"/>
      <c r="INA69" s="23"/>
      <c r="INB69" s="23"/>
      <c r="INC69" s="23"/>
      <c r="IND69" s="23"/>
      <c r="INE69" s="23"/>
      <c r="INF69" s="23"/>
      <c r="ING69" s="23"/>
      <c r="INH69" s="23"/>
      <c r="INI69" s="23"/>
      <c r="INJ69" s="23"/>
      <c r="INK69" s="23"/>
      <c r="INL69" s="23"/>
      <c r="INM69" s="23"/>
      <c r="INN69" s="23"/>
      <c r="INO69" s="23"/>
      <c r="INP69" s="23"/>
      <c r="INQ69" s="23"/>
      <c r="INR69" s="23"/>
      <c r="INS69" s="23"/>
      <c r="INT69" s="23"/>
      <c r="INU69" s="23"/>
      <c r="INV69" s="23"/>
      <c r="INW69" s="23"/>
      <c r="INX69" s="23"/>
      <c r="INY69" s="23"/>
      <c r="INZ69" s="23"/>
      <c r="IOA69" s="23"/>
      <c r="IOB69" s="23"/>
      <c r="IOC69" s="23"/>
      <c r="IOD69" s="23"/>
      <c r="IOE69" s="23"/>
      <c r="IOF69" s="23"/>
      <c r="IOG69" s="23"/>
      <c r="IOH69" s="23"/>
      <c r="IOI69" s="23"/>
      <c r="IOJ69" s="23"/>
      <c r="IOK69" s="23"/>
      <c r="IOL69" s="23"/>
      <c r="IOM69" s="23"/>
      <c r="ION69" s="23"/>
      <c r="IOO69" s="23"/>
      <c r="IOP69" s="23"/>
      <c r="IOQ69" s="23"/>
      <c r="IOR69" s="23"/>
      <c r="IOS69" s="23"/>
      <c r="IOT69" s="23"/>
      <c r="IOU69" s="23"/>
      <c r="IOV69" s="23"/>
      <c r="IOW69" s="23"/>
      <c r="IOX69" s="23"/>
      <c r="IOY69" s="23"/>
      <c r="IOZ69" s="23"/>
      <c r="IPA69" s="23"/>
      <c r="IPB69" s="23"/>
      <c r="IPC69" s="23"/>
      <c r="IPD69" s="23"/>
      <c r="IPE69" s="23"/>
      <c r="IPF69" s="23"/>
      <c r="IPG69" s="23"/>
      <c r="IPH69" s="23"/>
      <c r="IPI69" s="23"/>
      <c r="IPJ69" s="23"/>
      <c r="IPK69" s="23"/>
      <c r="IPL69" s="23"/>
      <c r="IPM69" s="23"/>
      <c r="IPN69" s="23"/>
      <c r="IPO69" s="23"/>
      <c r="IPP69" s="23"/>
      <c r="IPQ69" s="23"/>
      <c r="IPR69" s="23"/>
      <c r="IPS69" s="23"/>
      <c r="IPT69" s="23"/>
      <c r="IPU69" s="23"/>
      <c r="IPV69" s="23"/>
      <c r="IPW69" s="23"/>
      <c r="IPX69" s="23"/>
      <c r="IPY69" s="23"/>
      <c r="IPZ69" s="23"/>
      <c r="IQA69" s="23"/>
      <c r="IQB69" s="23"/>
      <c r="IQC69" s="23"/>
      <c r="IQD69" s="23"/>
      <c r="IQE69" s="23"/>
      <c r="IQF69" s="23"/>
      <c r="IQG69" s="23"/>
      <c r="IQH69" s="23"/>
      <c r="IQI69" s="23"/>
      <c r="IQJ69" s="23"/>
      <c r="IQK69" s="23"/>
      <c r="IQL69" s="23"/>
      <c r="IQM69" s="23"/>
      <c r="IQN69" s="23"/>
      <c r="IQO69" s="23"/>
      <c r="IQP69" s="23"/>
      <c r="IQQ69" s="23"/>
      <c r="IQR69" s="23"/>
      <c r="IQS69" s="23"/>
      <c r="IQT69" s="23"/>
      <c r="IQU69" s="23"/>
      <c r="IQV69" s="23"/>
      <c r="IQW69" s="23"/>
      <c r="IQX69" s="23"/>
      <c r="IQY69" s="23"/>
      <c r="IQZ69" s="23"/>
      <c r="IRA69" s="23"/>
      <c r="IRB69" s="23"/>
      <c r="IRC69" s="23"/>
      <c r="IRD69" s="23"/>
      <c r="IRE69" s="23"/>
      <c r="IRF69" s="23"/>
      <c r="IRG69" s="23"/>
      <c r="IRH69" s="23"/>
      <c r="IRI69" s="23"/>
      <c r="IRJ69" s="23"/>
      <c r="IRK69" s="23"/>
      <c r="IRL69" s="23"/>
      <c r="IRM69" s="23"/>
      <c r="IRN69" s="23"/>
      <c r="IRO69" s="23"/>
      <c r="IRP69" s="23"/>
      <c r="IRQ69" s="23"/>
      <c r="IRR69" s="23"/>
      <c r="IRS69" s="23"/>
      <c r="IRT69" s="23"/>
      <c r="IRU69" s="23"/>
      <c r="IRV69" s="23"/>
      <c r="IRW69" s="23"/>
      <c r="IRX69" s="23"/>
      <c r="IRY69" s="23"/>
      <c r="IRZ69" s="23"/>
      <c r="ISA69" s="23"/>
      <c r="ISB69" s="23"/>
      <c r="ISC69" s="23"/>
      <c r="ISD69" s="23"/>
      <c r="ISE69" s="23"/>
      <c r="ISF69" s="23"/>
      <c r="ISG69" s="23"/>
      <c r="ISH69" s="23"/>
      <c r="ISI69" s="23"/>
      <c r="ISJ69" s="23"/>
      <c r="ISK69" s="23"/>
      <c r="ISL69" s="23"/>
      <c r="ISM69" s="23"/>
      <c r="ISN69" s="23"/>
      <c r="ISO69" s="23"/>
      <c r="ISP69" s="23"/>
      <c r="ISQ69" s="23"/>
      <c r="ISR69" s="23"/>
      <c r="ISS69" s="23"/>
      <c r="IST69" s="23"/>
      <c r="ISU69" s="23"/>
      <c r="ISV69" s="23"/>
      <c r="ISW69" s="23"/>
      <c r="ISX69" s="23"/>
      <c r="ISY69" s="23"/>
      <c r="ISZ69" s="23"/>
      <c r="ITA69" s="23"/>
      <c r="ITB69" s="23"/>
      <c r="ITC69" s="23"/>
      <c r="ITD69" s="23"/>
      <c r="ITE69" s="23"/>
      <c r="ITF69" s="23"/>
      <c r="ITG69" s="23"/>
      <c r="ITH69" s="23"/>
      <c r="ITI69" s="23"/>
      <c r="ITJ69" s="23"/>
      <c r="ITK69" s="23"/>
      <c r="ITL69" s="23"/>
      <c r="ITM69" s="23"/>
      <c r="ITN69" s="23"/>
      <c r="ITO69" s="23"/>
      <c r="ITP69" s="23"/>
      <c r="ITQ69" s="23"/>
      <c r="ITR69" s="23"/>
      <c r="ITS69" s="23"/>
      <c r="ITT69" s="23"/>
      <c r="ITU69" s="23"/>
      <c r="ITV69" s="23"/>
      <c r="ITW69" s="23"/>
      <c r="ITX69" s="23"/>
      <c r="ITY69" s="23"/>
      <c r="ITZ69" s="23"/>
      <c r="IUA69" s="23"/>
      <c r="IUB69" s="23"/>
      <c r="IUC69" s="23"/>
      <c r="IUD69" s="23"/>
      <c r="IUE69" s="23"/>
      <c r="IUF69" s="23"/>
      <c r="IUG69" s="23"/>
      <c r="IUH69" s="23"/>
      <c r="IUI69" s="23"/>
      <c r="IUJ69" s="23"/>
      <c r="IUK69" s="23"/>
      <c r="IUL69" s="23"/>
      <c r="IUM69" s="23"/>
      <c r="IUN69" s="23"/>
      <c r="IUO69" s="23"/>
      <c r="IUP69" s="23"/>
      <c r="IUQ69" s="23"/>
      <c r="IUR69" s="23"/>
      <c r="IUS69" s="23"/>
      <c r="IUT69" s="23"/>
      <c r="IUU69" s="23"/>
      <c r="IUV69" s="23"/>
      <c r="IUW69" s="23"/>
      <c r="IUX69" s="23"/>
      <c r="IUY69" s="23"/>
      <c r="IUZ69" s="23"/>
      <c r="IVA69" s="23"/>
      <c r="IVB69" s="23"/>
      <c r="IVC69" s="23"/>
      <c r="IVD69" s="23"/>
      <c r="IVE69" s="23"/>
      <c r="IVF69" s="23"/>
      <c r="IVG69" s="23"/>
      <c r="IVH69" s="23"/>
      <c r="IVI69" s="23"/>
      <c r="IVJ69" s="23"/>
      <c r="IVK69" s="23"/>
      <c r="IVL69" s="23"/>
      <c r="IVM69" s="23"/>
      <c r="IVN69" s="23"/>
      <c r="IVO69" s="23"/>
      <c r="IVP69" s="23"/>
      <c r="IVQ69" s="23"/>
      <c r="IVR69" s="23"/>
      <c r="IVS69" s="23"/>
      <c r="IVT69" s="23"/>
      <c r="IVU69" s="23"/>
      <c r="IVV69" s="23"/>
      <c r="IVW69" s="23"/>
      <c r="IVX69" s="23"/>
      <c r="IVY69" s="23"/>
      <c r="IVZ69" s="23"/>
      <c r="IWA69" s="23"/>
      <c r="IWB69" s="23"/>
      <c r="IWC69" s="23"/>
      <c r="IWD69" s="23"/>
      <c r="IWE69" s="23"/>
      <c r="IWF69" s="23"/>
      <c r="IWG69" s="23"/>
      <c r="IWH69" s="23"/>
      <c r="IWI69" s="23"/>
      <c r="IWJ69" s="23"/>
      <c r="IWK69" s="23"/>
      <c r="IWL69" s="23"/>
      <c r="IWM69" s="23"/>
      <c r="IWN69" s="23"/>
      <c r="IWO69" s="23"/>
      <c r="IWP69" s="23"/>
      <c r="IWQ69" s="23"/>
      <c r="IWR69" s="23"/>
      <c r="IWS69" s="23"/>
      <c r="IWT69" s="23"/>
      <c r="IWU69" s="23"/>
      <c r="IWV69" s="23"/>
      <c r="IWW69" s="23"/>
      <c r="IWX69" s="23"/>
      <c r="IWY69" s="23"/>
      <c r="IWZ69" s="23"/>
      <c r="IXA69" s="23"/>
      <c r="IXB69" s="23"/>
      <c r="IXC69" s="23"/>
      <c r="IXD69" s="23"/>
      <c r="IXE69" s="23"/>
      <c r="IXF69" s="23"/>
      <c r="IXG69" s="23"/>
      <c r="IXH69" s="23"/>
      <c r="IXI69" s="23"/>
      <c r="IXJ69" s="23"/>
      <c r="IXK69" s="23"/>
      <c r="IXL69" s="23"/>
      <c r="IXM69" s="23"/>
      <c r="IXN69" s="23"/>
      <c r="IXO69" s="23"/>
      <c r="IXP69" s="23"/>
      <c r="IXQ69" s="23"/>
      <c r="IXR69" s="23"/>
      <c r="IXS69" s="23"/>
      <c r="IXT69" s="23"/>
      <c r="IXU69" s="23"/>
      <c r="IXV69" s="23"/>
      <c r="IXW69" s="23"/>
      <c r="IXX69" s="23"/>
      <c r="IXY69" s="23"/>
      <c r="IXZ69" s="23"/>
      <c r="IYA69" s="23"/>
      <c r="IYB69" s="23"/>
      <c r="IYC69" s="23"/>
      <c r="IYD69" s="23"/>
      <c r="IYE69" s="23"/>
      <c r="IYF69" s="23"/>
      <c r="IYG69" s="23"/>
      <c r="IYH69" s="23"/>
      <c r="IYI69" s="23"/>
      <c r="IYJ69" s="23"/>
      <c r="IYK69" s="23"/>
      <c r="IYL69" s="23"/>
      <c r="IYM69" s="23"/>
      <c r="IYN69" s="23"/>
      <c r="IYO69" s="23"/>
      <c r="IYP69" s="23"/>
      <c r="IYQ69" s="23"/>
      <c r="IYR69" s="23"/>
      <c r="IYS69" s="23"/>
      <c r="IYT69" s="23"/>
      <c r="IYU69" s="23"/>
      <c r="IYV69" s="23"/>
      <c r="IYW69" s="23"/>
      <c r="IYX69" s="23"/>
      <c r="IYY69" s="23"/>
      <c r="IYZ69" s="23"/>
      <c r="IZA69" s="23"/>
      <c r="IZB69" s="23"/>
      <c r="IZC69" s="23"/>
      <c r="IZD69" s="23"/>
      <c r="IZE69" s="23"/>
      <c r="IZF69" s="23"/>
      <c r="IZG69" s="23"/>
      <c r="IZH69" s="23"/>
      <c r="IZI69" s="23"/>
      <c r="IZJ69" s="23"/>
      <c r="IZK69" s="23"/>
      <c r="IZL69" s="23"/>
      <c r="IZM69" s="23"/>
      <c r="IZN69" s="23"/>
      <c r="IZO69" s="23"/>
      <c r="IZP69" s="23"/>
      <c r="IZQ69" s="23"/>
      <c r="IZR69" s="23"/>
      <c r="IZS69" s="23"/>
      <c r="IZT69" s="23"/>
      <c r="IZU69" s="23"/>
      <c r="IZV69" s="23"/>
      <c r="IZW69" s="23"/>
      <c r="IZX69" s="23"/>
      <c r="IZY69" s="23"/>
      <c r="IZZ69" s="23"/>
      <c r="JAA69" s="23"/>
      <c r="JAB69" s="23"/>
      <c r="JAC69" s="23"/>
      <c r="JAD69" s="23"/>
      <c r="JAE69" s="23"/>
      <c r="JAF69" s="23"/>
      <c r="JAG69" s="23"/>
      <c r="JAH69" s="23"/>
      <c r="JAI69" s="23"/>
      <c r="JAJ69" s="23"/>
      <c r="JAK69" s="23"/>
      <c r="JAL69" s="23"/>
      <c r="JAM69" s="23"/>
      <c r="JAN69" s="23"/>
      <c r="JAO69" s="23"/>
      <c r="JAP69" s="23"/>
      <c r="JAQ69" s="23"/>
      <c r="JAR69" s="23"/>
      <c r="JAS69" s="23"/>
      <c r="JAT69" s="23"/>
      <c r="JAU69" s="23"/>
      <c r="JAV69" s="23"/>
      <c r="JAW69" s="23"/>
      <c r="JAX69" s="23"/>
      <c r="JAY69" s="23"/>
      <c r="JAZ69" s="23"/>
      <c r="JBA69" s="23"/>
      <c r="JBB69" s="23"/>
      <c r="JBC69" s="23"/>
      <c r="JBD69" s="23"/>
      <c r="JBE69" s="23"/>
      <c r="JBF69" s="23"/>
      <c r="JBG69" s="23"/>
      <c r="JBH69" s="23"/>
      <c r="JBI69" s="23"/>
      <c r="JBJ69" s="23"/>
      <c r="JBK69" s="23"/>
      <c r="JBL69" s="23"/>
      <c r="JBM69" s="23"/>
      <c r="JBN69" s="23"/>
      <c r="JBO69" s="23"/>
      <c r="JBP69" s="23"/>
      <c r="JBQ69" s="23"/>
      <c r="JBR69" s="23"/>
      <c r="JBS69" s="23"/>
      <c r="JBT69" s="23"/>
      <c r="JBU69" s="23"/>
      <c r="JBV69" s="23"/>
      <c r="JBW69" s="23"/>
      <c r="JBX69" s="23"/>
      <c r="JBY69" s="23"/>
      <c r="JBZ69" s="23"/>
      <c r="JCA69" s="23"/>
      <c r="JCB69" s="23"/>
      <c r="JCC69" s="23"/>
      <c r="JCD69" s="23"/>
      <c r="JCE69" s="23"/>
      <c r="JCF69" s="23"/>
      <c r="JCG69" s="23"/>
      <c r="JCH69" s="23"/>
      <c r="JCI69" s="23"/>
      <c r="JCJ69" s="23"/>
      <c r="JCK69" s="23"/>
      <c r="JCL69" s="23"/>
      <c r="JCM69" s="23"/>
      <c r="JCN69" s="23"/>
      <c r="JCO69" s="23"/>
      <c r="JCP69" s="23"/>
      <c r="JCQ69" s="23"/>
      <c r="JCR69" s="23"/>
      <c r="JCS69" s="23"/>
      <c r="JCT69" s="23"/>
      <c r="JCU69" s="23"/>
      <c r="JCV69" s="23"/>
      <c r="JCW69" s="23"/>
      <c r="JCX69" s="23"/>
      <c r="JCY69" s="23"/>
      <c r="JCZ69" s="23"/>
      <c r="JDA69" s="23"/>
      <c r="JDB69" s="23"/>
      <c r="JDC69" s="23"/>
      <c r="JDD69" s="23"/>
      <c r="JDE69" s="23"/>
      <c r="JDF69" s="23"/>
      <c r="JDG69" s="23"/>
      <c r="JDH69" s="23"/>
      <c r="JDI69" s="23"/>
      <c r="JDJ69" s="23"/>
      <c r="JDK69" s="23"/>
      <c r="JDL69" s="23"/>
      <c r="JDM69" s="23"/>
      <c r="JDN69" s="23"/>
      <c r="JDO69" s="23"/>
      <c r="JDP69" s="23"/>
      <c r="JDQ69" s="23"/>
      <c r="JDR69" s="23"/>
      <c r="JDS69" s="23"/>
      <c r="JDT69" s="23"/>
      <c r="JDU69" s="23"/>
      <c r="JDV69" s="23"/>
      <c r="JDW69" s="23"/>
      <c r="JDX69" s="23"/>
      <c r="JDY69" s="23"/>
      <c r="JDZ69" s="23"/>
      <c r="JEA69" s="23"/>
      <c r="JEB69" s="23"/>
      <c r="JEC69" s="23"/>
      <c r="JED69" s="23"/>
      <c r="JEE69" s="23"/>
      <c r="JEF69" s="23"/>
      <c r="JEG69" s="23"/>
      <c r="JEH69" s="23"/>
      <c r="JEI69" s="23"/>
      <c r="JEJ69" s="23"/>
      <c r="JEK69" s="23"/>
      <c r="JEL69" s="23"/>
      <c r="JEM69" s="23"/>
      <c r="JEN69" s="23"/>
      <c r="JEO69" s="23"/>
      <c r="JEP69" s="23"/>
      <c r="JEQ69" s="23"/>
      <c r="JER69" s="23"/>
      <c r="JES69" s="23"/>
      <c r="JET69" s="23"/>
      <c r="JEU69" s="23"/>
      <c r="JEV69" s="23"/>
      <c r="JEW69" s="23"/>
      <c r="JEX69" s="23"/>
      <c r="JEY69" s="23"/>
      <c r="JEZ69" s="23"/>
      <c r="JFA69" s="23"/>
      <c r="JFB69" s="23"/>
      <c r="JFC69" s="23"/>
      <c r="JFD69" s="23"/>
      <c r="JFE69" s="23"/>
      <c r="JFF69" s="23"/>
      <c r="JFG69" s="23"/>
      <c r="JFH69" s="23"/>
      <c r="JFI69" s="23"/>
      <c r="JFJ69" s="23"/>
      <c r="JFK69" s="23"/>
      <c r="JFL69" s="23"/>
      <c r="JFM69" s="23"/>
      <c r="JFN69" s="23"/>
      <c r="JFO69" s="23"/>
      <c r="JFP69" s="23"/>
      <c r="JFQ69" s="23"/>
      <c r="JFR69" s="23"/>
      <c r="JFS69" s="23"/>
      <c r="JFT69" s="23"/>
      <c r="JFU69" s="23"/>
      <c r="JFV69" s="23"/>
      <c r="JFW69" s="23"/>
      <c r="JFX69" s="23"/>
      <c r="JFY69" s="23"/>
      <c r="JFZ69" s="23"/>
      <c r="JGA69" s="23"/>
      <c r="JGB69" s="23"/>
      <c r="JGC69" s="23"/>
      <c r="JGD69" s="23"/>
      <c r="JGE69" s="23"/>
      <c r="JGF69" s="23"/>
      <c r="JGG69" s="23"/>
      <c r="JGH69" s="23"/>
      <c r="JGI69" s="23"/>
      <c r="JGJ69" s="23"/>
      <c r="JGK69" s="23"/>
      <c r="JGL69" s="23"/>
      <c r="JGM69" s="23"/>
      <c r="JGN69" s="23"/>
      <c r="JGO69" s="23"/>
      <c r="JGP69" s="23"/>
      <c r="JGQ69" s="23"/>
      <c r="JGR69" s="23"/>
      <c r="JGS69" s="23"/>
      <c r="JGT69" s="23"/>
      <c r="JGU69" s="23"/>
      <c r="JGV69" s="23"/>
      <c r="JGW69" s="23"/>
      <c r="JGX69" s="23"/>
      <c r="JGY69" s="23"/>
      <c r="JGZ69" s="23"/>
      <c r="JHA69" s="23"/>
      <c r="JHB69" s="23"/>
      <c r="JHC69" s="23"/>
      <c r="JHD69" s="23"/>
      <c r="JHE69" s="23"/>
      <c r="JHF69" s="23"/>
      <c r="JHG69" s="23"/>
      <c r="JHH69" s="23"/>
      <c r="JHI69" s="23"/>
      <c r="JHJ69" s="23"/>
      <c r="JHK69" s="23"/>
      <c r="JHL69" s="23"/>
      <c r="JHM69" s="23"/>
      <c r="JHN69" s="23"/>
      <c r="JHO69" s="23"/>
      <c r="JHP69" s="23"/>
      <c r="JHQ69" s="23"/>
      <c r="JHR69" s="23"/>
      <c r="JHS69" s="23"/>
      <c r="JHT69" s="23"/>
      <c r="JHU69" s="23"/>
      <c r="JHV69" s="23"/>
      <c r="JHW69" s="23"/>
      <c r="JHX69" s="23"/>
      <c r="JHY69" s="23"/>
      <c r="JHZ69" s="23"/>
      <c r="JIA69" s="23"/>
      <c r="JIB69" s="23"/>
      <c r="JIC69" s="23"/>
      <c r="JID69" s="23"/>
      <c r="JIE69" s="23"/>
      <c r="JIF69" s="23"/>
      <c r="JIG69" s="23"/>
      <c r="JIH69" s="23"/>
      <c r="JII69" s="23"/>
      <c r="JIJ69" s="23"/>
      <c r="JIK69" s="23"/>
      <c r="JIL69" s="23"/>
      <c r="JIM69" s="23"/>
      <c r="JIN69" s="23"/>
      <c r="JIO69" s="23"/>
      <c r="JIP69" s="23"/>
      <c r="JIQ69" s="23"/>
      <c r="JIR69" s="23"/>
      <c r="JIS69" s="23"/>
      <c r="JIT69" s="23"/>
      <c r="JIU69" s="23"/>
      <c r="JIV69" s="23"/>
      <c r="JIW69" s="23"/>
      <c r="JIX69" s="23"/>
      <c r="JIY69" s="23"/>
      <c r="JIZ69" s="23"/>
      <c r="JJA69" s="23"/>
      <c r="JJB69" s="23"/>
      <c r="JJC69" s="23"/>
      <c r="JJD69" s="23"/>
      <c r="JJE69" s="23"/>
      <c r="JJF69" s="23"/>
      <c r="JJG69" s="23"/>
      <c r="JJH69" s="23"/>
      <c r="JJI69" s="23"/>
      <c r="JJJ69" s="23"/>
      <c r="JJK69" s="23"/>
      <c r="JJL69" s="23"/>
      <c r="JJM69" s="23"/>
      <c r="JJN69" s="23"/>
      <c r="JJO69" s="23"/>
      <c r="JJP69" s="23"/>
      <c r="JJQ69" s="23"/>
      <c r="JJR69" s="23"/>
      <c r="JJS69" s="23"/>
      <c r="JJT69" s="23"/>
      <c r="JJU69" s="23"/>
      <c r="JJV69" s="23"/>
      <c r="JJW69" s="23"/>
      <c r="JJX69" s="23"/>
      <c r="JJY69" s="23"/>
      <c r="JJZ69" s="23"/>
      <c r="JKA69" s="23"/>
      <c r="JKB69" s="23"/>
      <c r="JKC69" s="23"/>
      <c r="JKD69" s="23"/>
      <c r="JKE69" s="23"/>
      <c r="JKF69" s="23"/>
      <c r="JKG69" s="23"/>
      <c r="JKH69" s="23"/>
      <c r="JKI69" s="23"/>
      <c r="JKJ69" s="23"/>
      <c r="JKK69" s="23"/>
      <c r="JKL69" s="23"/>
      <c r="JKM69" s="23"/>
      <c r="JKN69" s="23"/>
      <c r="JKO69" s="23"/>
      <c r="JKP69" s="23"/>
      <c r="JKQ69" s="23"/>
      <c r="JKR69" s="23"/>
      <c r="JKS69" s="23"/>
      <c r="JKT69" s="23"/>
      <c r="JKU69" s="23"/>
      <c r="JKV69" s="23"/>
      <c r="JKW69" s="23"/>
      <c r="JKX69" s="23"/>
      <c r="JKY69" s="23"/>
      <c r="JKZ69" s="23"/>
      <c r="JLA69" s="23"/>
      <c r="JLB69" s="23"/>
      <c r="JLC69" s="23"/>
      <c r="JLD69" s="23"/>
      <c r="JLE69" s="23"/>
      <c r="JLF69" s="23"/>
      <c r="JLG69" s="23"/>
      <c r="JLH69" s="23"/>
      <c r="JLI69" s="23"/>
      <c r="JLJ69" s="23"/>
      <c r="JLK69" s="23"/>
      <c r="JLL69" s="23"/>
      <c r="JLM69" s="23"/>
      <c r="JLN69" s="23"/>
      <c r="JLO69" s="23"/>
      <c r="JLP69" s="23"/>
      <c r="JLQ69" s="23"/>
      <c r="JLR69" s="23"/>
      <c r="JLS69" s="23"/>
      <c r="JLT69" s="23"/>
      <c r="JLU69" s="23"/>
      <c r="JLV69" s="23"/>
      <c r="JLW69" s="23"/>
      <c r="JLX69" s="23"/>
      <c r="JLY69" s="23"/>
      <c r="JLZ69" s="23"/>
      <c r="JMA69" s="23"/>
      <c r="JMB69" s="23"/>
      <c r="JMC69" s="23"/>
      <c r="JMD69" s="23"/>
      <c r="JME69" s="23"/>
      <c r="JMF69" s="23"/>
      <c r="JMG69" s="23"/>
      <c r="JMH69" s="23"/>
      <c r="JMI69" s="23"/>
      <c r="JMJ69" s="23"/>
      <c r="JMK69" s="23"/>
      <c r="JML69" s="23"/>
      <c r="JMM69" s="23"/>
      <c r="JMN69" s="23"/>
      <c r="JMO69" s="23"/>
      <c r="JMP69" s="23"/>
      <c r="JMQ69" s="23"/>
      <c r="JMR69" s="23"/>
      <c r="JMS69" s="23"/>
      <c r="JMT69" s="23"/>
      <c r="JMU69" s="23"/>
      <c r="JMV69" s="23"/>
      <c r="JMW69" s="23"/>
      <c r="JMX69" s="23"/>
      <c r="JMY69" s="23"/>
      <c r="JMZ69" s="23"/>
      <c r="JNA69" s="23"/>
      <c r="JNB69" s="23"/>
      <c r="JNC69" s="23"/>
      <c r="JND69" s="23"/>
      <c r="JNE69" s="23"/>
      <c r="JNF69" s="23"/>
      <c r="JNG69" s="23"/>
      <c r="JNH69" s="23"/>
      <c r="JNI69" s="23"/>
      <c r="JNJ69" s="23"/>
      <c r="JNK69" s="23"/>
      <c r="JNL69" s="23"/>
      <c r="JNM69" s="23"/>
      <c r="JNN69" s="23"/>
      <c r="JNO69" s="23"/>
      <c r="JNP69" s="23"/>
      <c r="JNQ69" s="23"/>
      <c r="JNR69" s="23"/>
      <c r="JNS69" s="23"/>
      <c r="JNT69" s="23"/>
      <c r="JNU69" s="23"/>
      <c r="JNV69" s="23"/>
      <c r="JNW69" s="23"/>
      <c r="JNX69" s="23"/>
      <c r="JNY69" s="23"/>
      <c r="JNZ69" s="23"/>
      <c r="JOA69" s="23"/>
      <c r="JOB69" s="23"/>
      <c r="JOC69" s="23"/>
      <c r="JOD69" s="23"/>
      <c r="JOE69" s="23"/>
      <c r="JOF69" s="23"/>
      <c r="JOG69" s="23"/>
      <c r="JOH69" s="23"/>
      <c r="JOI69" s="23"/>
      <c r="JOJ69" s="23"/>
      <c r="JOK69" s="23"/>
      <c r="JOL69" s="23"/>
      <c r="JOM69" s="23"/>
      <c r="JON69" s="23"/>
      <c r="JOO69" s="23"/>
      <c r="JOP69" s="23"/>
      <c r="JOQ69" s="23"/>
      <c r="JOR69" s="23"/>
      <c r="JOS69" s="23"/>
      <c r="JOT69" s="23"/>
      <c r="JOU69" s="23"/>
      <c r="JOV69" s="23"/>
      <c r="JOW69" s="23"/>
      <c r="JOX69" s="23"/>
      <c r="JOY69" s="23"/>
      <c r="JOZ69" s="23"/>
      <c r="JPA69" s="23"/>
      <c r="JPB69" s="23"/>
      <c r="JPC69" s="23"/>
      <c r="JPD69" s="23"/>
      <c r="JPE69" s="23"/>
      <c r="JPF69" s="23"/>
      <c r="JPG69" s="23"/>
      <c r="JPH69" s="23"/>
      <c r="JPI69" s="23"/>
      <c r="JPJ69" s="23"/>
      <c r="JPK69" s="23"/>
      <c r="JPL69" s="23"/>
      <c r="JPM69" s="23"/>
      <c r="JPN69" s="23"/>
      <c r="JPO69" s="23"/>
      <c r="JPP69" s="23"/>
      <c r="JPQ69" s="23"/>
      <c r="JPR69" s="23"/>
      <c r="JPS69" s="23"/>
      <c r="JPT69" s="23"/>
      <c r="JPU69" s="23"/>
      <c r="JPV69" s="23"/>
      <c r="JPW69" s="23"/>
      <c r="JPX69" s="23"/>
      <c r="JPY69" s="23"/>
      <c r="JPZ69" s="23"/>
      <c r="JQA69" s="23"/>
      <c r="JQB69" s="23"/>
      <c r="JQC69" s="23"/>
      <c r="JQD69" s="23"/>
      <c r="JQE69" s="23"/>
      <c r="JQF69" s="23"/>
      <c r="JQG69" s="23"/>
      <c r="JQH69" s="23"/>
      <c r="JQI69" s="23"/>
      <c r="JQJ69" s="23"/>
      <c r="JQK69" s="23"/>
      <c r="JQL69" s="23"/>
      <c r="JQM69" s="23"/>
      <c r="JQN69" s="23"/>
      <c r="JQO69" s="23"/>
      <c r="JQP69" s="23"/>
      <c r="JQQ69" s="23"/>
      <c r="JQR69" s="23"/>
      <c r="JQS69" s="23"/>
      <c r="JQT69" s="23"/>
      <c r="JQU69" s="23"/>
      <c r="JQV69" s="23"/>
      <c r="JQW69" s="23"/>
      <c r="JQX69" s="23"/>
      <c r="JQY69" s="23"/>
      <c r="JQZ69" s="23"/>
      <c r="JRA69" s="23"/>
      <c r="JRB69" s="23"/>
      <c r="JRC69" s="23"/>
      <c r="JRD69" s="23"/>
      <c r="JRE69" s="23"/>
      <c r="JRF69" s="23"/>
      <c r="JRG69" s="23"/>
      <c r="JRH69" s="23"/>
      <c r="JRI69" s="23"/>
      <c r="JRJ69" s="23"/>
      <c r="JRK69" s="23"/>
      <c r="JRL69" s="23"/>
      <c r="JRM69" s="23"/>
      <c r="JRN69" s="23"/>
      <c r="JRO69" s="23"/>
      <c r="JRP69" s="23"/>
      <c r="JRQ69" s="23"/>
      <c r="JRR69" s="23"/>
      <c r="JRS69" s="23"/>
      <c r="JRT69" s="23"/>
      <c r="JRU69" s="23"/>
      <c r="JRV69" s="23"/>
      <c r="JRW69" s="23"/>
      <c r="JRX69" s="23"/>
      <c r="JRY69" s="23"/>
      <c r="JRZ69" s="23"/>
      <c r="JSA69" s="23"/>
      <c r="JSB69" s="23"/>
      <c r="JSC69" s="23"/>
      <c r="JSD69" s="23"/>
      <c r="JSE69" s="23"/>
      <c r="JSF69" s="23"/>
      <c r="JSG69" s="23"/>
      <c r="JSH69" s="23"/>
      <c r="JSI69" s="23"/>
      <c r="JSJ69" s="23"/>
      <c r="JSK69" s="23"/>
      <c r="JSL69" s="23"/>
      <c r="JSM69" s="23"/>
      <c r="JSN69" s="23"/>
      <c r="JSO69" s="23"/>
      <c r="JSP69" s="23"/>
      <c r="JSQ69" s="23"/>
      <c r="JSR69" s="23"/>
      <c r="JSS69" s="23"/>
      <c r="JST69" s="23"/>
      <c r="JSU69" s="23"/>
      <c r="JSV69" s="23"/>
      <c r="JSW69" s="23"/>
      <c r="JSX69" s="23"/>
      <c r="JSY69" s="23"/>
      <c r="JSZ69" s="23"/>
      <c r="JTA69" s="23"/>
      <c r="JTB69" s="23"/>
      <c r="JTC69" s="23"/>
      <c r="JTD69" s="23"/>
      <c r="JTE69" s="23"/>
      <c r="JTF69" s="23"/>
      <c r="JTG69" s="23"/>
      <c r="JTH69" s="23"/>
      <c r="JTI69" s="23"/>
      <c r="JTJ69" s="23"/>
      <c r="JTK69" s="23"/>
      <c r="JTL69" s="23"/>
      <c r="JTM69" s="23"/>
      <c r="JTN69" s="23"/>
      <c r="JTO69" s="23"/>
      <c r="JTP69" s="23"/>
      <c r="JTQ69" s="23"/>
      <c r="JTR69" s="23"/>
      <c r="JTS69" s="23"/>
      <c r="JTT69" s="23"/>
      <c r="JTU69" s="23"/>
      <c r="JTV69" s="23"/>
      <c r="JTW69" s="23"/>
      <c r="JTX69" s="23"/>
      <c r="JTY69" s="23"/>
      <c r="JTZ69" s="23"/>
      <c r="JUA69" s="23"/>
      <c r="JUB69" s="23"/>
      <c r="JUC69" s="23"/>
      <c r="JUD69" s="23"/>
      <c r="JUE69" s="23"/>
      <c r="JUF69" s="23"/>
      <c r="JUG69" s="23"/>
      <c r="JUH69" s="23"/>
      <c r="JUI69" s="23"/>
      <c r="JUJ69" s="23"/>
      <c r="JUK69" s="23"/>
      <c r="JUL69" s="23"/>
      <c r="JUM69" s="23"/>
      <c r="JUN69" s="23"/>
      <c r="JUO69" s="23"/>
      <c r="JUP69" s="23"/>
      <c r="JUQ69" s="23"/>
      <c r="JUR69" s="23"/>
      <c r="JUS69" s="23"/>
      <c r="JUT69" s="23"/>
      <c r="JUU69" s="23"/>
      <c r="JUV69" s="23"/>
      <c r="JUW69" s="23"/>
      <c r="JUX69" s="23"/>
      <c r="JUY69" s="23"/>
      <c r="JUZ69" s="23"/>
      <c r="JVA69" s="23"/>
      <c r="JVB69" s="23"/>
      <c r="JVC69" s="23"/>
      <c r="JVD69" s="23"/>
      <c r="JVE69" s="23"/>
      <c r="JVF69" s="23"/>
      <c r="JVG69" s="23"/>
      <c r="JVH69" s="23"/>
      <c r="JVI69" s="23"/>
      <c r="JVJ69" s="23"/>
      <c r="JVK69" s="23"/>
      <c r="JVL69" s="23"/>
      <c r="JVM69" s="23"/>
      <c r="JVN69" s="23"/>
      <c r="JVO69" s="23"/>
      <c r="JVP69" s="23"/>
      <c r="JVQ69" s="23"/>
      <c r="JVR69" s="23"/>
      <c r="JVS69" s="23"/>
      <c r="JVT69" s="23"/>
      <c r="JVU69" s="23"/>
      <c r="JVV69" s="23"/>
      <c r="JVW69" s="23"/>
      <c r="JVX69" s="23"/>
      <c r="JVY69" s="23"/>
      <c r="JVZ69" s="23"/>
      <c r="JWA69" s="23"/>
      <c r="JWB69" s="23"/>
      <c r="JWC69" s="23"/>
      <c r="JWD69" s="23"/>
      <c r="JWE69" s="23"/>
      <c r="JWF69" s="23"/>
      <c r="JWG69" s="23"/>
      <c r="JWH69" s="23"/>
      <c r="JWI69" s="23"/>
      <c r="JWJ69" s="23"/>
      <c r="JWK69" s="23"/>
      <c r="JWL69" s="23"/>
      <c r="JWM69" s="23"/>
      <c r="JWN69" s="23"/>
      <c r="JWO69" s="23"/>
      <c r="JWP69" s="23"/>
      <c r="JWQ69" s="23"/>
      <c r="JWR69" s="23"/>
      <c r="JWS69" s="23"/>
      <c r="JWT69" s="23"/>
      <c r="JWU69" s="23"/>
      <c r="JWV69" s="23"/>
      <c r="JWW69" s="23"/>
      <c r="JWX69" s="23"/>
      <c r="JWY69" s="23"/>
      <c r="JWZ69" s="23"/>
      <c r="JXA69" s="23"/>
      <c r="JXB69" s="23"/>
      <c r="JXC69" s="23"/>
      <c r="JXD69" s="23"/>
      <c r="JXE69" s="23"/>
      <c r="JXF69" s="23"/>
      <c r="JXG69" s="23"/>
      <c r="JXH69" s="23"/>
      <c r="JXI69" s="23"/>
      <c r="JXJ69" s="23"/>
      <c r="JXK69" s="23"/>
      <c r="JXL69" s="23"/>
      <c r="JXM69" s="23"/>
      <c r="JXN69" s="23"/>
      <c r="JXO69" s="23"/>
      <c r="JXP69" s="23"/>
      <c r="JXQ69" s="23"/>
      <c r="JXR69" s="23"/>
      <c r="JXS69" s="23"/>
      <c r="JXT69" s="23"/>
      <c r="JXU69" s="23"/>
      <c r="JXV69" s="23"/>
      <c r="JXW69" s="23"/>
      <c r="JXX69" s="23"/>
      <c r="JXY69" s="23"/>
      <c r="JXZ69" s="23"/>
      <c r="JYA69" s="23"/>
      <c r="JYB69" s="23"/>
      <c r="JYC69" s="23"/>
      <c r="JYD69" s="23"/>
      <c r="JYE69" s="23"/>
      <c r="JYF69" s="23"/>
      <c r="JYG69" s="23"/>
      <c r="JYH69" s="23"/>
      <c r="JYI69" s="23"/>
      <c r="JYJ69" s="23"/>
      <c r="JYK69" s="23"/>
      <c r="JYL69" s="23"/>
      <c r="JYM69" s="23"/>
      <c r="JYN69" s="23"/>
      <c r="JYO69" s="23"/>
      <c r="JYP69" s="23"/>
      <c r="JYQ69" s="23"/>
      <c r="JYR69" s="23"/>
      <c r="JYS69" s="23"/>
      <c r="JYT69" s="23"/>
      <c r="JYU69" s="23"/>
      <c r="JYV69" s="23"/>
      <c r="JYW69" s="23"/>
      <c r="JYX69" s="23"/>
      <c r="JYY69" s="23"/>
      <c r="JYZ69" s="23"/>
      <c r="JZA69" s="23"/>
      <c r="JZB69" s="23"/>
      <c r="JZC69" s="23"/>
      <c r="JZD69" s="23"/>
      <c r="JZE69" s="23"/>
      <c r="JZF69" s="23"/>
      <c r="JZG69" s="23"/>
      <c r="JZH69" s="23"/>
      <c r="JZI69" s="23"/>
      <c r="JZJ69" s="23"/>
      <c r="JZK69" s="23"/>
      <c r="JZL69" s="23"/>
      <c r="JZM69" s="23"/>
      <c r="JZN69" s="23"/>
      <c r="JZO69" s="23"/>
      <c r="JZP69" s="23"/>
      <c r="JZQ69" s="23"/>
      <c r="JZR69" s="23"/>
      <c r="JZS69" s="23"/>
      <c r="JZT69" s="23"/>
      <c r="JZU69" s="23"/>
      <c r="JZV69" s="23"/>
      <c r="JZW69" s="23"/>
      <c r="JZX69" s="23"/>
      <c r="JZY69" s="23"/>
      <c r="JZZ69" s="23"/>
      <c r="KAA69" s="23"/>
      <c r="KAB69" s="23"/>
      <c r="KAC69" s="23"/>
      <c r="KAD69" s="23"/>
      <c r="KAE69" s="23"/>
      <c r="KAF69" s="23"/>
      <c r="KAG69" s="23"/>
      <c r="KAH69" s="23"/>
      <c r="KAI69" s="23"/>
      <c r="KAJ69" s="23"/>
      <c r="KAK69" s="23"/>
      <c r="KAL69" s="23"/>
      <c r="KAM69" s="23"/>
      <c r="KAN69" s="23"/>
      <c r="KAO69" s="23"/>
      <c r="KAP69" s="23"/>
      <c r="KAQ69" s="23"/>
      <c r="KAR69" s="23"/>
      <c r="KAS69" s="23"/>
      <c r="KAT69" s="23"/>
      <c r="KAU69" s="23"/>
      <c r="KAV69" s="23"/>
      <c r="KAW69" s="23"/>
      <c r="KAX69" s="23"/>
      <c r="KAY69" s="23"/>
      <c r="KAZ69" s="23"/>
      <c r="KBA69" s="23"/>
      <c r="KBB69" s="23"/>
      <c r="KBC69" s="23"/>
      <c r="KBD69" s="23"/>
      <c r="KBE69" s="23"/>
      <c r="KBF69" s="23"/>
      <c r="KBG69" s="23"/>
      <c r="KBH69" s="23"/>
      <c r="KBI69" s="23"/>
      <c r="KBJ69" s="23"/>
      <c r="KBK69" s="23"/>
      <c r="KBL69" s="23"/>
      <c r="KBM69" s="23"/>
      <c r="KBN69" s="23"/>
      <c r="KBO69" s="23"/>
      <c r="KBP69" s="23"/>
      <c r="KBQ69" s="23"/>
      <c r="KBR69" s="23"/>
      <c r="KBS69" s="23"/>
      <c r="KBT69" s="23"/>
      <c r="KBU69" s="23"/>
      <c r="KBV69" s="23"/>
      <c r="KBW69" s="23"/>
      <c r="KBX69" s="23"/>
      <c r="KBY69" s="23"/>
      <c r="KBZ69" s="23"/>
      <c r="KCA69" s="23"/>
      <c r="KCB69" s="23"/>
      <c r="KCC69" s="23"/>
      <c r="KCD69" s="23"/>
      <c r="KCE69" s="23"/>
      <c r="KCF69" s="23"/>
      <c r="KCG69" s="23"/>
      <c r="KCH69" s="23"/>
      <c r="KCI69" s="23"/>
      <c r="KCJ69" s="23"/>
      <c r="KCK69" s="23"/>
      <c r="KCL69" s="23"/>
      <c r="KCM69" s="23"/>
      <c r="KCN69" s="23"/>
      <c r="KCO69" s="23"/>
      <c r="KCP69" s="23"/>
      <c r="KCQ69" s="23"/>
      <c r="KCR69" s="23"/>
      <c r="KCS69" s="23"/>
      <c r="KCT69" s="23"/>
      <c r="KCU69" s="23"/>
      <c r="KCV69" s="23"/>
      <c r="KCW69" s="23"/>
      <c r="KCX69" s="23"/>
      <c r="KCY69" s="23"/>
      <c r="KCZ69" s="23"/>
      <c r="KDA69" s="23"/>
      <c r="KDB69" s="23"/>
      <c r="KDC69" s="23"/>
      <c r="KDD69" s="23"/>
      <c r="KDE69" s="23"/>
      <c r="KDF69" s="23"/>
      <c r="KDG69" s="23"/>
      <c r="KDH69" s="23"/>
      <c r="KDI69" s="23"/>
      <c r="KDJ69" s="23"/>
      <c r="KDK69" s="23"/>
      <c r="KDL69" s="23"/>
      <c r="KDM69" s="23"/>
      <c r="KDN69" s="23"/>
      <c r="KDO69" s="23"/>
      <c r="KDP69" s="23"/>
      <c r="KDQ69" s="23"/>
      <c r="KDR69" s="23"/>
      <c r="KDS69" s="23"/>
      <c r="KDT69" s="23"/>
      <c r="KDU69" s="23"/>
      <c r="KDV69" s="23"/>
      <c r="KDW69" s="23"/>
      <c r="KDX69" s="23"/>
      <c r="KDY69" s="23"/>
      <c r="KDZ69" s="23"/>
      <c r="KEA69" s="23"/>
      <c r="KEB69" s="23"/>
      <c r="KEC69" s="23"/>
      <c r="KED69" s="23"/>
      <c r="KEE69" s="23"/>
      <c r="KEF69" s="23"/>
      <c r="KEG69" s="23"/>
      <c r="KEH69" s="23"/>
      <c r="KEI69" s="23"/>
      <c r="KEJ69" s="23"/>
      <c r="KEK69" s="23"/>
      <c r="KEL69" s="23"/>
      <c r="KEM69" s="23"/>
      <c r="KEN69" s="23"/>
      <c r="KEO69" s="23"/>
      <c r="KEP69" s="23"/>
      <c r="KEQ69" s="23"/>
      <c r="KER69" s="23"/>
      <c r="KES69" s="23"/>
      <c r="KET69" s="23"/>
      <c r="KEU69" s="23"/>
      <c r="KEV69" s="23"/>
      <c r="KEW69" s="23"/>
      <c r="KEX69" s="23"/>
      <c r="KEY69" s="23"/>
      <c r="KEZ69" s="23"/>
      <c r="KFA69" s="23"/>
      <c r="KFB69" s="23"/>
      <c r="KFC69" s="23"/>
      <c r="KFD69" s="23"/>
      <c r="KFE69" s="23"/>
      <c r="KFF69" s="23"/>
      <c r="KFG69" s="23"/>
      <c r="KFH69" s="23"/>
      <c r="KFI69" s="23"/>
      <c r="KFJ69" s="23"/>
      <c r="KFK69" s="23"/>
      <c r="KFL69" s="23"/>
      <c r="KFM69" s="23"/>
      <c r="KFN69" s="23"/>
      <c r="KFO69" s="23"/>
      <c r="KFP69" s="23"/>
      <c r="KFQ69" s="23"/>
      <c r="KFR69" s="23"/>
      <c r="KFS69" s="23"/>
      <c r="KFT69" s="23"/>
      <c r="KFU69" s="23"/>
      <c r="KFV69" s="23"/>
      <c r="KFW69" s="23"/>
      <c r="KFX69" s="23"/>
      <c r="KFY69" s="23"/>
      <c r="KFZ69" s="23"/>
      <c r="KGA69" s="23"/>
      <c r="KGB69" s="23"/>
      <c r="KGC69" s="23"/>
      <c r="KGD69" s="23"/>
      <c r="KGE69" s="23"/>
      <c r="KGF69" s="23"/>
      <c r="KGG69" s="23"/>
      <c r="KGH69" s="23"/>
      <c r="KGI69" s="23"/>
      <c r="KGJ69" s="23"/>
      <c r="KGK69" s="23"/>
      <c r="KGL69" s="23"/>
      <c r="KGM69" s="23"/>
      <c r="KGN69" s="23"/>
      <c r="KGO69" s="23"/>
      <c r="KGP69" s="23"/>
      <c r="KGQ69" s="23"/>
      <c r="KGR69" s="23"/>
      <c r="KGS69" s="23"/>
      <c r="KGT69" s="23"/>
      <c r="KGU69" s="23"/>
      <c r="KGV69" s="23"/>
      <c r="KGW69" s="23"/>
      <c r="KGX69" s="23"/>
      <c r="KGY69" s="23"/>
      <c r="KGZ69" s="23"/>
      <c r="KHA69" s="23"/>
      <c r="KHB69" s="23"/>
      <c r="KHC69" s="23"/>
      <c r="KHD69" s="23"/>
      <c r="KHE69" s="23"/>
      <c r="KHF69" s="23"/>
      <c r="KHG69" s="23"/>
      <c r="KHH69" s="23"/>
      <c r="KHI69" s="23"/>
      <c r="KHJ69" s="23"/>
      <c r="KHK69" s="23"/>
      <c r="KHL69" s="23"/>
      <c r="KHM69" s="23"/>
      <c r="KHN69" s="23"/>
      <c r="KHO69" s="23"/>
      <c r="KHP69" s="23"/>
      <c r="KHQ69" s="23"/>
      <c r="KHR69" s="23"/>
      <c r="KHS69" s="23"/>
      <c r="KHT69" s="23"/>
      <c r="KHU69" s="23"/>
      <c r="KHV69" s="23"/>
      <c r="KHW69" s="23"/>
      <c r="KHX69" s="23"/>
      <c r="KHY69" s="23"/>
      <c r="KHZ69" s="23"/>
      <c r="KIA69" s="23"/>
      <c r="KIB69" s="23"/>
      <c r="KIC69" s="23"/>
      <c r="KID69" s="23"/>
      <c r="KIE69" s="23"/>
      <c r="KIF69" s="23"/>
      <c r="KIG69" s="23"/>
      <c r="KIH69" s="23"/>
      <c r="KII69" s="23"/>
      <c r="KIJ69" s="23"/>
      <c r="KIK69" s="23"/>
      <c r="KIL69" s="23"/>
      <c r="KIM69" s="23"/>
      <c r="KIN69" s="23"/>
      <c r="KIO69" s="23"/>
      <c r="KIP69" s="23"/>
      <c r="KIQ69" s="23"/>
      <c r="KIR69" s="23"/>
      <c r="KIS69" s="23"/>
      <c r="KIT69" s="23"/>
      <c r="KIU69" s="23"/>
      <c r="KIV69" s="23"/>
      <c r="KIW69" s="23"/>
      <c r="KIX69" s="23"/>
      <c r="KIY69" s="23"/>
      <c r="KIZ69" s="23"/>
      <c r="KJA69" s="23"/>
      <c r="KJB69" s="23"/>
      <c r="KJC69" s="23"/>
      <c r="KJD69" s="23"/>
      <c r="KJE69" s="23"/>
      <c r="KJF69" s="23"/>
      <c r="KJG69" s="23"/>
      <c r="KJH69" s="23"/>
      <c r="KJI69" s="23"/>
      <c r="KJJ69" s="23"/>
      <c r="KJK69" s="23"/>
      <c r="KJL69" s="23"/>
      <c r="KJM69" s="23"/>
      <c r="KJN69" s="23"/>
      <c r="KJO69" s="23"/>
      <c r="KJP69" s="23"/>
      <c r="KJQ69" s="23"/>
      <c r="KJR69" s="23"/>
      <c r="KJS69" s="23"/>
      <c r="KJT69" s="23"/>
      <c r="KJU69" s="23"/>
      <c r="KJV69" s="23"/>
      <c r="KJW69" s="23"/>
      <c r="KJX69" s="23"/>
      <c r="KJY69" s="23"/>
      <c r="KJZ69" s="23"/>
      <c r="KKA69" s="23"/>
      <c r="KKB69" s="23"/>
      <c r="KKC69" s="23"/>
      <c r="KKD69" s="23"/>
      <c r="KKE69" s="23"/>
      <c r="KKF69" s="23"/>
      <c r="KKG69" s="23"/>
      <c r="KKH69" s="23"/>
      <c r="KKI69" s="23"/>
      <c r="KKJ69" s="23"/>
      <c r="KKK69" s="23"/>
      <c r="KKL69" s="23"/>
      <c r="KKM69" s="23"/>
      <c r="KKN69" s="23"/>
      <c r="KKO69" s="23"/>
      <c r="KKP69" s="23"/>
      <c r="KKQ69" s="23"/>
      <c r="KKR69" s="23"/>
      <c r="KKS69" s="23"/>
      <c r="KKT69" s="23"/>
      <c r="KKU69" s="23"/>
      <c r="KKV69" s="23"/>
      <c r="KKW69" s="23"/>
      <c r="KKX69" s="23"/>
      <c r="KKY69" s="23"/>
      <c r="KKZ69" s="23"/>
      <c r="KLA69" s="23"/>
      <c r="KLB69" s="23"/>
      <c r="KLC69" s="23"/>
      <c r="KLD69" s="23"/>
      <c r="KLE69" s="23"/>
      <c r="KLF69" s="23"/>
      <c r="KLG69" s="23"/>
      <c r="KLH69" s="23"/>
      <c r="KLI69" s="23"/>
      <c r="KLJ69" s="23"/>
      <c r="KLK69" s="23"/>
      <c r="KLL69" s="23"/>
      <c r="KLM69" s="23"/>
      <c r="KLN69" s="23"/>
      <c r="KLO69" s="23"/>
      <c r="KLP69" s="23"/>
      <c r="KLQ69" s="23"/>
      <c r="KLR69" s="23"/>
      <c r="KLS69" s="23"/>
      <c r="KLT69" s="23"/>
      <c r="KLU69" s="23"/>
      <c r="KLV69" s="23"/>
      <c r="KLW69" s="23"/>
      <c r="KLX69" s="23"/>
      <c r="KLY69" s="23"/>
      <c r="KLZ69" s="23"/>
      <c r="KMA69" s="23"/>
      <c r="KMB69" s="23"/>
      <c r="KMC69" s="23"/>
      <c r="KMD69" s="23"/>
      <c r="KME69" s="23"/>
      <c r="KMF69" s="23"/>
      <c r="KMG69" s="23"/>
      <c r="KMH69" s="23"/>
      <c r="KMI69" s="23"/>
      <c r="KMJ69" s="23"/>
      <c r="KMK69" s="23"/>
      <c r="KML69" s="23"/>
      <c r="KMM69" s="23"/>
      <c r="KMN69" s="23"/>
      <c r="KMO69" s="23"/>
      <c r="KMP69" s="23"/>
      <c r="KMQ69" s="23"/>
      <c r="KMR69" s="23"/>
      <c r="KMS69" s="23"/>
      <c r="KMT69" s="23"/>
      <c r="KMU69" s="23"/>
      <c r="KMV69" s="23"/>
      <c r="KMW69" s="23"/>
      <c r="KMX69" s="23"/>
      <c r="KMY69" s="23"/>
      <c r="KMZ69" s="23"/>
      <c r="KNA69" s="23"/>
      <c r="KNB69" s="23"/>
      <c r="KNC69" s="23"/>
      <c r="KND69" s="23"/>
      <c r="KNE69" s="23"/>
      <c r="KNF69" s="23"/>
      <c r="KNG69" s="23"/>
      <c r="KNH69" s="23"/>
      <c r="KNI69" s="23"/>
      <c r="KNJ69" s="23"/>
      <c r="KNK69" s="23"/>
      <c r="KNL69" s="23"/>
      <c r="KNM69" s="23"/>
      <c r="KNN69" s="23"/>
      <c r="KNO69" s="23"/>
      <c r="KNP69" s="23"/>
      <c r="KNQ69" s="23"/>
      <c r="KNR69" s="23"/>
      <c r="KNS69" s="23"/>
      <c r="KNT69" s="23"/>
      <c r="KNU69" s="23"/>
      <c r="KNV69" s="23"/>
      <c r="KNW69" s="23"/>
      <c r="KNX69" s="23"/>
      <c r="KNY69" s="23"/>
      <c r="KNZ69" s="23"/>
      <c r="KOA69" s="23"/>
      <c r="KOB69" s="23"/>
      <c r="KOC69" s="23"/>
      <c r="KOD69" s="23"/>
      <c r="KOE69" s="23"/>
      <c r="KOF69" s="23"/>
      <c r="KOG69" s="23"/>
      <c r="KOH69" s="23"/>
      <c r="KOI69" s="23"/>
      <c r="KOJ69" s="23"/>
      <c r="KOK69" s="23"/>
      <c r="KOL69" s="23"/>
      <c r="KOM69" s="23"/>
      <c r="KON69" s="23"/>
      <c r="KOO69" s="23"/>
      <c r="KOP69" s="23"/>
      <c r="KOQ69" s="23"/>
      <c r="KOR69" s="23"/>
      <c r="KOS69" s="23"/>
      <c r="KOT69" s="23"/>
      <c r="KOU69" s="23"/>
      <c r="KOV69" s="23"/>
      <c r="KOW69" s="23"/>
      <c r="KOX69" s="23"/>
      <c r="KOY69" s="23"/>
      <c r="KOZ69" s="23"/>
      <c r="KPA69" s="23"/>
      <c r="KPB69" s="23"/>
      <c r="KPC69" s="23"/>
      <c r="KPD69" s="23"/>
      <c r="KPE69" s="23"/>
      <c r="KPF69" s="23"/>
      <c r="KPG69" s="23"/>
      <c r="KPH69" s="23"/>
      <c r="KPI69" s="23"/>
      <c r="KPJ69" s="23"/>
      <c r="KPK69" s="23"/>
      <c r="KPL69" s="23"/>
      <c r="KPM69" s="23"/>
      <c r="KPN69" s="23"/>
      <c r="KPO69" s="23"/>
      <c r="KPP69" s="23"/>
      <c r="KPQ69" s="23"/>
      <c r="KPR69" s="23"/>
      <c r="KPS69" s="23"/>
      <c r="KPT69" s="23"/>
      <c r="KPU69" s="23"/>
      <c r="KPV69" s="23"/>
      <c r="KPW69" s="23"/>
      <c r="KPX69" s="23"/>
      <c r="KPY69" s="23"/>
      <c r="KPZ69" s="23"/>
      <c r="KQA69" s="23"/>
      <c r="KQB69" s="23"/>
      <c r="KQC69" s="23"/>
      <c r="KQD69" s="23"/>
      <c r="KQE69" s="23"/>
      <c r="KQF69" s="23"/>
      <c r="KQG69" s="23"/>
      <c r="KQH69" s="23"/>
      <c r="KQI69" s="23"/>
      <c r="KQJ69" s="23"/>
      <c r="KQK69" s="23"/>
      <c r="KQL69" s="23"/>
      <c r="KQM69" s="23"/>
      <c r="KQN69" s="23"/>
      <c r="KQO69" s="23"/>
      <c r="KQP69" s="23"/>
      <c r="KQQ69" s="23"/>
      <c r="KQR69" s="23"/>
      <c r="KQS69" s="23"/>
      <c r="KQT69" s="23"/>
      <c r="KQU69" s="23"/>
      <c r="KQV69" s="23"/>
      <c r="KQW69" s="23"/>
      <c r="KQX69" s="23"/>
      <c r="KQY69" s="23"/>
      <c r="KQZ69" s="23"/>
      <c r="KRA69" s="23"/>
      <c r="KRB69" s="23"/>
      <c r="KRC69" s="23"/>
      <c r="KRD69" s="23"/>
      <c r="KRE69" s="23"/>
      <c r="KRF69" s="23"/>
      <c r="KRG69" s="23"/>
      <c r="KRH69" s="23"/>
      <c r="KRI69" s="23"/>
      <c r="KRJ69" s="23"/>
      <c r="KRK69" s="23"/>
      <c r="KRL69" s="23"/>
      <c r="KRM69" s="23"/>
      <c r="KRN69" s="23"/>
      <c r="KRO69" s="23"/>
      <c r="KRP69" s="23"/>
      <c r="KRQ69" s="23"/>
      <c r="KRR69" s="23"/>
      <c r="KRS69" s="23"/>
      <c r="KRT69" s="23"/>
      <c r="KRU69" s="23"/>
      <c r="KRV69" s="23"/>
      <c r="KRW69" s="23"/>
      <c r="KRX69" s="23"/>
      <c r="KRY69" s="23"/>
      <c r="KRZ69" s="23"/>
      <c r="KSA69" s="23"/>
      <c r="KSB69" s="23"/>
      <c r="KSC69" s="23"/>
      <c r="KSD69" s="23"/>
      <c r="KSE69" s="23"/>
      <c r="KSF69" s="23"/>
      <c r="KSG69" s="23"/>
      <c r="KSH69" s="23"/>
      <c r="KSI69" s="23"/>
      <c r="KSJ69" s="23"/>
      <c r="KSK69" s="23"/>
      <c r="KSL69" s="23"/>
      <c r="KSM69" s="23"/>
      <c r="KSN69" s="23"/>
      <c r="KSO69" s="23"/>
      <c r="KSP69" s="23"/>
      <c r="KSQ69" s="23"/>
      <c r="KSR69" s="23"/>
      <c r="KSS69" s="23"/>
      <c r="KST69" s="23"/>
      <c r="KSU69" s="23"/>
      <c r="KSV69" s="23"/>
      <c r="KSW69" s="23"/>
      <c r="KSX69" s="23"/>
      <c r="KSY69" s="23"/>
      <c r="KSZ69" s="23"/>
      <c r="KTA69" s="23"/>
      <c r="KTB69" s="23"/>
      <c r="KTC69" s="23"/>
      <c r="KTD69" s="23"/>
      <c r="KTE69" s="23"/>
      <c r="KTF69" s="23"/>
      <c r="KTG69" s="23"/>
      <c r="KTH69" s="23"/>
      <c r="KTI69" s="23"/>
      <c r="KTJ69" s="23"/>
      <c r="KTK69" s="23"/>
      <c r="KTL69" s="23"/>
      <c r="KTM69" s="23"/>
      <c r="KTN69" s="23"/>
      <c r="KTO69" s="23"/>
      <c r="KTP69" s="23"/>
      <c r="KTQ69" s="23"/>
      <c r="KTR69" s="23"/>
      <c r="KTS69" s="23"/>
      <c r="KTT69" s="23"/>
      <c r="KTU69" s="23"/>
      <c r="KTV69" s="23"/>
      <c r="KTW69" s="23"/>
      <c r="KTX69" s="23"/>
      <c r="KTY69" s="23"/>
      <c r="KTZ69" s="23"/>
      <c r="KUA69" s="23"/>
      <c r="KUB69" s="23"/>
      <c r="KUC69" s="23"/>
      <c r="KUD69" s="23"/>
      <c r="KUE69" s="23"/>
      <c r="KUF69" s="23"/>
      <c r="KUG69" s="23"/>
      <c r="KUH69" s="23"/>
      <c r="KUI69" s="23"/>
      <c r="KUJ69" s="23"/>
      <c r="KUK69" s="23"/>
      <c r="KUL69" s="23"/>
      <c r="KUM69" s="23"/>
      <c r="KUN69" s="23"/>
      <c r="KUO69" s="23"/>
      <c r="KUP69" s="23"/>
      <c r="KUQ69" s="23"/>
      <c r="KUR69" s="23"/>
      <c r="KUS69" s="23"/>
      <c r="KUT69" s="23"/>
      <c r="KUU69" s="23"/>
      <c r="KUV69" s="23"/>
      <c r="KUW69" s="23"/>
      <c r="KUX69" s="23"/>
      <c r="KUY69" s="23"/>
      <c r="KUZ69" s="23"/>
      <c r="KVA69" s="23"/>
      <c r="KVB69" s="23"/>
      <c r="KVC69" s="23"/>
      <c r="KVD69" s="23"/>
      <c r="KVE69" s="23"/>
      <c r="KVF69" s="23"/>
      <c r="KVG69" s="23"/>
      <c r="KVH69" s="23"/>
      <c r="KVI69" s="23"/>
      <c r="KVJ69" s="23"/>
      <c r="KVK69" s="23"/>
      <c r="KVL69" s="23"/>
      <c r="KVM69" s="23"/>
      <c r="KVN69" s="23"/>
      <c r="KVO69" s="23"/>
      <c r="KVP69" s="23"/>
      <c r="KVQ69" s="23"/>
      <c r="KVR69" s="23"/>
      <c r="KVS69" s="23"/>
      <c r="KVT69" s="23"/>
      <c r="KVU69" s="23"/>
      <c r="KVV69" s="23"/>
      <c r="KVW69" s="23"/>
      <c r="KVX69" s="23"/>
      <c r="KVY69" s="23"/>
      <c r="KVZ69" s="23"/>
      <c r="KWA69" s="23"/>
      <c r="KWB69" s="23"/>
      <c r="KWC69" s="23"/>
      <c r="KWD69" s="23"/>
      <c r="KWE69" s="23"/>
      <c r="KWF69" s="23"/>
      <c r="KWG69" s="23"/>
      <c r="KWH69" s="23"/>
      <c r="KWI69" s="23"/>
      <c r="KWJ69" s="23"/>
      <c r="KWK69" s="23"/>
      <c r="KWL69" s="23"/>
      <c r="KWM69" s="23"/>
      <c r="KWN69" s="23"/>
      <c r="KWO69" s="23"/>
      <c r="KWP69" s="23"/>
      <c r="KWQ69" s="23"/>
      <c r="KWR69" s="23"/>
      <c r="KWS69" s="23"/>
      <c r="KWT69" s="23"/>
      <c r="KWU69" s="23"/>
      <c r="KWV69" s="23"/>
      <c r="KWW69" s="23"/>
      <c r="KWX69" s="23"/>
      <c r="KWY69" s="23"/>
      <c r="KWZ69" s="23"/>
      <c r="KXA69" s="23"/>
      <c r="KXB69" s="23"/>
      <c r="KXC69" s="23"/>
      <c r="KXD69" s="23"/>
      <c r="KXE69" s="23"/>
      <c r="KXF69" s="23"/>
      <c r="KXG69" s="23"/>
      <c r="KXH69" s="23"/>
      <c r="KXI69" s="23"/>
      <c r="KXJ69" s="23"/>
      <c r="KXK69" s="23"/>
      <c r="KXL69" s="23"/>
      <c r="KXM69" s="23"/>
      <c r="KXN69" s="23"/>
      <c r="KXO69" s="23"/>
      <c r="KXP69" s="23"/>
      <c r="KXQ69" s="23"/>
      <c r="KXR69" s="23"/>
      <c r="KXS69" s="23"/>
      <c r="KXT69" s="23"/>
      <c r="KXU69" s="23"/>
      <c r="KXV69" s="23"/>
      <c r="KXW69" s="23"/>
      <c r="KXX69" s="23"/>
      <c r="KXY69" s="23"/>
      <c r="KXZ69" s="23"/>
      <c r="KYA69" s="23"/>
      <c r="KYB69" s="23"/>
      <c r="KYC69" s="23"/>
      <c r="KYD69" s="23"/>
      <c r="KYE69" s="23"/>
      <c r="KYF69" s="23"/>
      <c r="KYG69" s="23"/>
      <c r="KYH69" s="23"/>
      <c r="KYI69" s="23"/>
      <c r="KYJ69" s="23"/>
      <c r="KYK69" s="23"/>
      <c r="KYL69" s="23"/>
      <c r="KYM69" s="23"/>
      <c r="KYN69" s="23"/>
      <c r="KYO69" s="23"/>
      <c r="KYP69" s="23"/>
      <c r="KYQ69" s="23"/>
      <c r="KYR69" s="23"/>
      <c r="KYS69" s="23"/>
      <c r="KYT69" s="23"/>
      <c r="KYU69" s="23"/>
      <c r="KYV69" s="23"/>
      <c r="KYW69" s="23"/>
      <c r="KYX69" s="23"/>
      <c r="KYY69" s="23"/>
      <c r="KYZ69" s="23"/>
      <c r="KZA69" s="23"/>
      <c r="KZB69" s="23"/>
      <c r="KZC69" s="23"/>
      <c r="KZD69" s="23"/>
      <c r="KZE69" s="23"/>
      <c r="KZF69" s="23"/>
      <c r="KZG69" s="23"/>
      <c r="KZH69" s="23"/>
      <c r="KZI69" s="23"/>
      <c r="KZJ69" s="23"/>
      <c r="KZK69" s="23"/>
      <c r="KZL69" s="23"/>
      <c r="KZM69" s="23"/>
      <c r="KZN69" s="23"/>
      <c r="KZO69" s="23"/>
      <c r="KZP69" s="23"/>
      <c r="KZQ69" s="23"/>
      <c r="KZR69" s="23"/>
      <c r="KZS69" s="23"/>
      <c r="KZT69" s="23"/>
      <c r="KZU69" s="23"/>
      <c r="KZV69" s="23"/>
      <c r="KZW69" s="23"/>
      <c r="KZX69" s="23"/>
      <c r="KZY69" s="23"/>
      <c r="KZZ69" s="23"/>
      <c r="LAA69" s="23"/>
      <c r="LAB69" s="23"/>
      <c r="LAC69" s="23"/>
      <c r="LAD69" s="23"/>
      <c r="LAE69" s="23"/>
      <c r="LAF69" s="23"/>
      <c r="LAG69" s="23"/>
      <c r="LAH69" s="23"/>
      <c r="LAI69" s="23"/>
      <c r="LAJ69" s="23"/>
      <c r="LAK69" s="23"/>
      <c r="LAL69" s="23"/>
      <c r="LAM69" s="23"/>
      <c r="LAN69" s="23"/>
      <c r="LAO69" s="23"/>
      <c r="LAP69" s="23"/>
      <c r="LAQ69" s="23"/>
      <c r="LAR69" s="23"/>
      <c r="LAS69" s="23"/>
      <c r="LAT69" s="23"/>
      <c r="LAU69" s="23"/>
      <c r="LAV69" s="23"/>
      <c r="LAW69" s="23"/>
      <c r="LAX69" s="23"/>
      <c r="LAY69" s="23"/>
      <c r="LAZ69" s="23"/>
      <c r="LBA69" s="23"/>
      <c r="LBB69" s="23"/>
      <c r="LBC69" s="23"/>
      <c r="LBD69" s="23"/>
      <c r="LBE69" s="23"/>
      <c r="LBF69" s="23"/>
      <c r="LBG69" s="23"/>
      <c r="LBH69" s="23"/>
      <c r="LBI69" s="23"/>
      <c r="LBJ69" s="23"/>
      <c r="LBK69" s="23"/>
      <c r="LBL69" s="23"/>
      <c r="LBM69" s="23"/>
      <c r="LBN69" s="23"/>
      <c r="LBO69" s="23"/>
      <c r="LBP69" s="23"/>
      <c r="LBQ69" s="23"/>
      <c r="LBR69" s="23"/>
      <c r="LBS69" s="23"/>
      <c r="LBT69" s="23"/>
      <c r="LBU69" s="23"/>
      <c r="LBV69" s="23"/>
      <c r="LBW69" s="23"/>
      <c r="LBX69" s="23"/>
      <c r="LBY69" s="23"/>
      <c r="LBZ69" s="23"/>
      <c r="LCA69" s="23"/>
      <c r="LCB69" s="23"/>
      <c r="LCC69" s="23"/>
      <c r="LCD69" s="23"/>
      <c r="LCE69" s="23"/>
      <c r="LCF69" s="23"/>
      <c r="LCG69" s="23"/>
      <c r="LCH69" s="23"/>
      <c r="LCI69" s="23"/>
      <c r="LCJ69" s="23"/>
      <c r="LCK69" s="23"/>
      <c r="LCL69" s="23"/>
      <c r="LCM69" s="23"/>
      <c r="LCN69" s="23"/>
      <c r="LCO69" s="23"/>
      <c r="LCP69" s="23"/>
      <c r="LCQ69" s="23"/>
      <c r="LCR69" s="23"/>
      <c r="LCS69" s="23"/>
      <c r="LCT69" s="23"/>
      <c r="LCU69" s="23"/>
      <c r="LCV69" s="23"/>
      <c r="LCW69" s="23"/>
      <c r="LCX69" s="23"/>
      <c r="LCY69" s="23"/>
      <c r="LCZ69" s="23"/>
      <c r="LDA69" s="23"/>
      <c r="LDB69" s="23"/>
      <c r="LDC69" s="23"/>
      <c r="LDD69" s="23"/>
      <c r="LDE69" s="23"/>
      <c r="LDF69" s="23"/>
      <c r="LDG69" s="23"/>
      <c r="LDH69" s="23"/>
      <c r="LDI69" s="23"/>
      <c r="LDJ69" s="23"/>
      <c r="LDK69" s="23"/>
      <c r="LDL69" s="23"/>
      <c r="LDM69" s="23"/>
      <c r="LDN69" s="23"/>
      <c r="LDO69" s="23"/>
      <c r="LDP69" s="23"/>
      <c r="LDQ69" s="23"/>
      <c r="LDR69" s="23"/>
      <c r="LDS69" s="23"/>
      <c r="LDT69" s="23"/>
      <c r="LDU69" s="23"/>
      <c r="LDV69" s="23"/>
      <c r="LDW69" s="23"/>
      <c r="LDX69" s="23"/>
      <c r="LDY69" s="23"/>
      <c r="LDZ69" s="23"/>
      <c r="LEA69" s="23"/>
      <c r="LEB69" s="23"/>
      <c r="LEC69" s="23"/>
      <c r="LED69" s="23"/>
      <c r="LEE69" s="23"/>
      <c r="LEF69" s="23"/>
      <c r="LEG69" s="23"/>
      <c r="LEH69" s="23"/>
      <c r="LEI69" s="23"/>
      <c r="LEJ69" s="23"/>
      <c r="LEK69" s="23"/>
      <c r="LEL69" s="23"/>
      <c r="LEM69" s="23"/>
      <c r="LEN69" s="23"/>
      <c r="LEO69" s="23"/>
      <c r="LEP69" s="23"/>
      <c r="LEQ69" s="23"/>
      <c r="LER69" s="23"/>
      <c r="LES69" s="23"/>
      <c r="LET69" s="23"/>
      <c r="LEU69" s="23"/>
      <c r="LEV69" s="23"/>
      <c r="LEW69" s="23"/>
      <c r="LEX69" s="23"/>
      <c r="LEY69" s="23"/>
      <c r="LEZ69" s="23"/>
      <c r="LFA69" s="23"/>
      <c r="LFB69" s="23"/>
      <c r="LFC69" s="23"/>
      <c r="LFD69" s="23"/>
      <c r="LFE69" s="23"/>
      <c r="LFF69" s="23"/>
      <c r="LFG69" s="23"/>
      <c r="LFH69" s="23"/>
      <c r="LFI69" s="23"/>
      <c r="LFJ69" s="23"/>
      <c r="LFK69" s="23"/>
      <c r="LFL69" s="23"/>
      <c r="LFM69" s="23"/>
      <c r="LFN69" s="23"/>
      <c r="LFO69" s="23"/>
      <c r="LFP69" s="23"/>
      <c r="LFQ69" s="23"/>
      <c r="LFR69" s="23"/>
      <c r="LFS69" s="23"/>
      <c r="LFT69" s="23"/>
      <c r="LFU69" s="23"/>
      <c r="LFV69" s="23"/>
      <c r="LFW69" s="23"/>
      <c r="LFX69" s="23"/>
      <c r="LFY69" s="23"/>
      <c r="LFZ69" s="23"/>
      <c r="LGA69" s="23"/>
      <c r="LGB69" s="23"/>
      <c r="LGC69" s="23"/>
      <c r="LGD69" s="23"/>
      <c r="LGE69" s="23"/>
      <c r="LGF69" s="23"/>
      <c r="LGG69" s="23"/>
      <c r="LGH69" s="23"/>
      <c r="LGI69" s="23"/>
      <c r="LGJ69" s="23"/>
      <c r="LGK69" s="23"/>
      <c r="LGL69" s="23"/>
      <c r="LGM69" s="23"/>
      <c r="LGN69" s="23"/>
      <c r="LGO69" s="23"/>
      <c r="LGP69" s="23"/>
      <c r="LGQ69" s="23"/>
      <c r="LGR69" s="23"/>
      <c r="LGS69" s="23"/>
      <c r="LGT69" s="23"/>
      <c r="LGU69" s="23"/>
      <c r="LGV69" s="23"/>
      <c r="LGW69" s="23"/>
      <c r="LGX69" s="23"/>
      <c r="LGY69" s="23"/>
      <c r="LGZ69" s="23"/>
      <c r="LHA69" s="23"/>
      <c r="LHB69" s="23"/>
      <c r="LHC69" s="23"/>
      <c r="LHD69" s="23"/>
      <c r="LHE69" s="23"/>
      <c r="LHF69" s="23"/>
      <c r="LHG69" s="23"/>
      <c r="LHH69" s="23"/>
      <c r="LHI69" s="23"/>
      <c r="LHJ69" s="23"/>
      <c r="LHK69" s="23"/>
      <c r="LHL69" s="23"/>
      <c r="LHM69" s="23"/>
      <c r="LHN69" s="23"/>
      <c r="LHO69" s="23"/>
      <c r="LHP69" s="23"/>
      <c r="LHQ69" s="23"/>
      <c r="LHR69" s="23"/>
      <c r="LHS69" s="23"/>
      <c r="LHT69" s="23"/>
      <c r="LHU69" s="23"/>
      <c r="LHV69" s="23"/>
      <c r="LHW69" s="23"/>
      <c r="LHX69" s="23"/>
      <c r="LHY69" s="23"/>
      <c r="LHZ69" s="23"/>
      <c r="LIA69" s="23"/>
      <c r="LIB69" s="23"/>
      <c r="LIC69" s="23"/>
      <c r="LID69" s="23"/>
      <c r="LIE69" s="23"/>
      <c r="LIF69" s="23"/>
      <c r="LIG69" s="23"/>
      <c r="LIH69" s="23"/>
      <c r="LII69" s="23"/>
      <c r="LIJ69" s="23"/>
      <c r="LIK69" s="23"/>
      <c r="LIL69" s="23"/>
      <c r="LIM69" s="23"/>
      <c r="LIN69" s="23"/>
      <c r="LIO69" s="23"/>
      <c r="LIP69" s="23"/>
      <c r="LIQ69" s="23"/>
      <c r="LIR69" s="23"/>
      <c r="LIS69" s="23"/>
      <c r="LIT69" s="23"/>
      <c r="LIU69" s="23"/>
      <c r="LIV69" s="23"/>
      <c r="LIW69" s="23"/>
      <c r="LIX69" s="23"/>
      <c r="LIY69" s="23"/>
      <c r="LIZ69" s="23"/>
      <c r="LJA69" s="23"/>
      <c r="LJB69" s="23"/>
      <c r="LJC69" s="23"/>
      <c r="LJD69" s="23"/>
      <c r="LJE69" s="23"/>
      <c r="LJF69" s="23"/>
      <c r="LJG69" s="23"/>
      <c r="LJH69" s="23"/>
      <c r="LJI69" s="23"/>
      <c r="LJJ69" s="23"/>
      <c r="LJK69" s="23"/>
      <c r="LJL69" s="23"/>
      <c r="LJM69" s="23"/>
      <c r="LJN69" s="23"/>
      <c r="LJO69" s="23"/>
      <c r="LJP69" s="23"/>
      <c r="LJQ69" s="23"/>
      <c r="LJR69" s="23"/>
      <c r="LJS69" s="23"/>
      <c r="LJT69" s="23"/>
      <c r="LJU69" s="23"/>
      <c r="LJV69" s="23"/>
      <c r="LJW69" s="23"/>
      <c r="LJX69" s="23"/>
      <c r="LJY69" s="23"/>
      <c r="LJZ69" s="23"/>
      <c r="LKA69" s="23"/>
      <c r="LKB69" s="23"/>
      <c r="LKC69" s="23"/>
      <c r="LKD69" s="23"/>
      <c r="LKE69" s="23"/>
      <c r="LKF69" s="23"/>
      <c r="LKG69" s="23"/>
      <c r="LKH69" s="23"/>
      <c r="LKI69" s="23"/>
      <c r="LKJ69" s="23"/>
      <c r="LKK69" s="23"/>
      <c r="LKL69" s="23"/>
      <c r="LKM69" s="23"/>
      <c r="LKN69" s="23"/>
      <c r="LKO69" s="23"/>
      <c r="LKP69" s="23"/>
      <c r="LKQ69" s="23"/>
      <c r="LKR69" s="23"/>
      <c r="LKS69" s="23"/>
      <c r="LKT69" s="23"/>
      <c r="LKU69" s="23"/>
      <c r="LKV69" s="23"/>
      <c r="LKW69" s="23"/>
      <c r="LKX69" s="23"/>
      <c r="LKY69" s="23"/>
      <c r="LKZ69" s="23"/>
      <c r="LLA69" s="23"/>
      <c r="LLB69" s="23"/>
      <c r="LLC69" s="23"/>
      <c r="LLD69" s="23"/>
      <c r="LLE69" s="23"/>
      <c r="LLF69" s="23"/>
      <c r="LLG69" s="23"/>
      <c r="LLH69" s="23"/>
      <c r="LLI69" s="23"/>
      <c r="LLJ69" s="23"/>
      <c r="LLK69" s="23"/>
      <c r="LLL69" s="23"/>
      <c r="LLM69" s="23"/>
      <c r="LLN69" s="23"/>
      <c r="LLO69" s="23"/>
      <c r="LLP69" s="23"/>
      <c r="LLQ69" s="23"/>
      <c r="LLR69" s="23"/>
      <c r="LLS69" s="23"/>
      <c r="LLT69" s="23"/>
      <c r="LLU69" s="23"/>
      <c r="LLV69" s="23"/>
      <c r="LLW69" s="23"/>
      <c r="LLX69" s="23"/>
      <c r="LLY69" s="23"/>
      <c r="LLZ69" s="23"/>
      <c r="LMA69" s="23"/>
      <c r="LMB69" s="23"/>
      <c r="LMC69" s="23"/>
      <c r="LMD69" s="23"/>
      <c r="LME69" s="23"/>
      <c r="LMF69" s="23"/>
      <c r="LMG69" s="23"/>
      <c r="LMH69" s="23"/>
      <c r="LMI69" s="23"/>
      <c r="LMJ69" s="23"/>
      <c r="LMK69" s="23"/>
      <c r="LML69" s="23"/>
      <c r="LMM69" s="23"/>
      <c r="LMN69" s="23"/>
      <c r="LMO69" s="23"/>
      <c r="LMP69" s="23"/>
      <c r="LMQ69" s="23"/>
      <c r="LMR69" s="23"/>
      <c r="LMS69" s="23"/>
      <c r="LMT69" s="23"/>
      <c r="LMU69" s="23"/>
      <c r="LMV69" s="23"/>
      <c r="LMW69" s="23"/>
      <c r="LMX69" s="23"/>
      <c r="LMY69" s="23"/>
      <c r="LMZ69" s="23"/>
      <c r="LNA69" s="23"/>
      <c r="LNB69" s="23"/>
      <c r="LNC69" s="23"/>
      <c r="LND69" s="23"/>
      <c r="LNE69" s="23"/>
      <c r="LNF69" s="23"/>
      <c r="LNG69" s="23"/>
      <c r="LNH69" s="23"/>
      <c r="LNI69" s="23"/>
      <c r="LNJ69" s="23"/>
      <c r="LNK69" s="23"/>
      <c r="LNL69" s="23"/>
      <c r="LNM69" s="23"/>
      <c r="LNN69" s="23"/>
      <c r="LNO69" s="23"/>
      <c r="LNP69" s="23"/>
      <c r="LNQ69" s="23"/>
      <c r="LNR69" s="23"/>
      <c r="LNS69" s="23"/>
      <c r="LNT69" s="23"/>
      <c r="LNU69" s="23"/>
      <c r="LNV69" s="23"/>
      <c r="LNW69" s="23"/>
      <c r="LNX69" s="23"/>
      <c r="LNY69" s="23"/>
      <c r="LNZ69" s="23"/>
      <c r="LOA69" s="23"/>
      <c r="LOB69" s="23"/>
      <c r="LOC69" s="23"/>
      <c r="LOD69" s="23"/>
      <c r="LOE69" s="23"/>
      <c r="LOF69" s="23"/>
      <c r="LOG69" s="23"/>
      <c r="LOH69" s="23"/>
      <c r="LOI69" s="23"/>
      <c r="LOJ69" s="23"/>
      <c r="LOK69" s="23"/>
      <c r="LOL69" s="23"/>
      <c r="LOM69" s="23"/>
      <c r="LON69" s="23"/>
      <c r="LOO69" s="23"/>
      <c r="LOP69" s="23"/>
      <c r="LOQ69" s="23"/>
      <c r="LOR69" s="23"/>
      <c r="LOS69" s="23"/>
      <c r="LOT69" s="23"/>
      <c r="LOU69" s="23"/>
      <c r="LOV69" s="23"/>
      <c r="LOW69" s="23"/>
      <c r="LOX69" s="23"/>
      <c r="LOY69" s="23"/>
      <c r="LOZ69" s="23"/>
      <c r="LPA69" s="23"/>
      <c r="LPB69" s="23"/>
      <c r="LPC69" s="23"/>
      <c r="LPD69" s="23"/>
      <c r="LPE69" s="23"/>
      <c r="LPF69" s="23"/>
      <c r="LPG69" s="23"/>
      <c r="LPH69" s="23"/>
      <c r="LPI69" s="23"/>
      <c r="LPJ69" s="23"/>
      <c r="LPK69" s="23"/>
      <c r="LPL69" s="23"/>
      <c r="LPM69" s="23"/>
      <c r="LPN69" s="23"/>
      <c r="LPO69" s="23"/>
      <c r="LPP69" s="23"/>
      <c r="LPQ69" s="23"/>
      <c r="LPR69" s="23"/>
      <c r="LPS69" s="23"/>
      <c r="LPT69" s="23"/>
      <c r="LPU69" s="23"/>
      <c r="LPV69" s="23"/>
      <c r="LPW69" s="23"/>
      <c r="LPX69" s="23"/>
      <c r="LPY69" s="23"/>
      <c r="LPZ69" s="23"/>
      <c r="LQA69" s="23"/>
      <c r="LQB69" s="23"/>
      <c r="LQC69" s="23"/>
      <c r="LQD69" s="23"/>
      <c r="LQE69" s="23"/>
      <c r="LQF69" s="23"/>
      <c r="LQG69" s="23"/>
      <c r="LQH69" s="23"/>
      <c r="LQI69" s="23"/>
      <c r="LQJ69" s="23"/>
      <c r="LQK69" s="23"/>
      <c r="LQL69" s="23"/>
      <c r="LQM69" s="23"/>
      <c r="LQN69" s="23"/>
      <c r="LQO69" s="23"/>
      <c r="LQP69" s="23"/>
      <c r="LQQ69" s="23"/>
      <c r="LQR69" s="23"/>
      <c r="LQS69" s="23"/>
      <c r="LQT69" s="23"/>
      <c r="LQU69" s="23"/>
      <c r="LQV69" s="23"/>
      <c r="LQW69" s="23"/>
      <c r="LQX69" s="23"/>
      <c r="LQY69" s="23"/>
      <c r="LQZ69" s="23"/>
      <c r="LRA69" s="23"/>
      <c r="LRB69" s="23"/>
      <c r="LRC69" s="23"/>
      <c r="LRD69" s="23"/>
      <c r="LRE69" s="23"/>
      <c r="LRF69" s="23"/>
      <c r="LRG69" s="23"/>
      <c r="LRH69" s="23"/>
      <c r="LRI69" s="23"/>
      <c r="LRJ69" s="23"/>
      <c r="LRK69" s="23"/>
      <c r="LRL69" s="23"/>
      <c r="LRM69" s="23"/>
      <c r="LRN69" s="23"/>
      <c r="LRO69" s="23"/>
      <c r="LRP69" s="23"/>
      <c r="LRQ69" s="23"/>
      <c r="LRR69" s="23"/>
      <c r="LRS69" s="23"/>
      <c r="LRT69" s="23"/>
      <c r="LRU69" s="23"/>
      <c r="LRV69" s="23"/>
      <c r="LRW69" s="23"/>
      <c r="LRX69" s="23"/>
      <c r="LRY69" s="23"/>
      <c r="LRZ69" s="23"/>
      <c r="LSA69" s="23"/>
      <c r="LSB69" s="23"/>
      <c r="LSC69" s="23"/>
      <c r="LSD69" s="23"/>
      <c r="LSE69" s="23"/>
      <c r="LSF69" s="23"/>
      <c r="LSG69" s="23"/>
      <c r="LSH69" s="23"/>
      <c r="LSI69" s="23"/>
      <c r="LSJ69" s="23"/>
      <c r="LSK69" s="23"/>
      <c r="LSL69" s="23"/>
      <c r="LSM69" s="23"/>
      <c r="LSN69" s="23"/>
      <c r="LSO69" s="23"/>
      <c r="LSP69" s="23"/>
      <c r="LSQ69" s="23"/>
      <c r="LSR69" s="23"/>
      <c r="LSS69" s="23"/>
      <c r="LST69" s="23"/>
      <c r="LSU69" s="23"/>
      <c r="LSV69" s="23"/>
      <c r="LSW69" s="23"/>
      <c r="LSX69" s="23"/>
      <c r="LSY69" s="23"/>
      <c r="LSZ69" s="23"/>
      <c r="LTA69" s="23"/>
      <c r="LTB69" s="23"/>
      <c r="LTC69" s="23"/>
      <c r="LTD69" s="23"/>
      <c r="LTE69" s="23"/>
      <c r="LTF69" s="23"/>
      <c r="LTG69" s="23"/>
      <c r="LTH69" s="23"/>
      <c r="LTI69" s="23"/>
      <c r="LTJ69" s="23"/>
      <c r="LTK69" s="23"/>
      <c r="LTL69" s="23"/>
      <c r="LTM69" s="23"/>
      <c r="LTN69" s="23"/>
      <c r="LTO69" s="23"/>
      <c r="LTP69" s="23"/>
      <c r="LTQ69" s="23"/>
      <c r="LTR69" s="23"/>
      <c r="LTS69" s="23"/>
      <c r="LTT69" s="23"/>
      <c r="LTU69" s="23"/>
      <c r="LTV69" s="23"/>
      <c r="LTW69" s="23"/>
      <c r="LTX69" s="23"/>
      <c r="LTY69" s="23"/>
      <c r="LTZ69" s="23"/>
      <c r="LUA69" s="23"/>
      <c r="LUB69" s="23"/>
      <c r="LUC69" s="23"/>
      <c r="LUD69" s="23"/>
      <c r="LUE69" s="23"/>
      <c r="LUF69" s="23"/>
      <c r="LUG69" s="23"/>
      <c r="LUH69" s="23"/>
      <c r="LUI69" s="23"/>
      <c r="LUJ69" s="23"/>
      <c r="LUK69" s="23"/>
      <c r="LUL69" s="23"/>
      <c r="LUM69" s="23"/>
      <c r="LUN69" s="23"/>
      <c r="LUO69" s="23"/>
      <c r="LUP69" s="23"/>
      <c r="LUQ69" s="23"/>
      <c r="LUR69" s="23"/>
      <c r="LUS69" s="23"/>
      <c r="LUT69" s="23"/>
      <c r="LUU69" s="23"/>
      <c r="LUV69" s="23"/>
      <c r="LUW69" s="23"/>
      <c r="LUX69" s="23"/>
      <c r="LUY69" s="23"/>
      <c r="LUZ69" s="23"/>
      <c r="LVA69" s="23"/>
      <c r="LVB69" s="23"/>
      <c r="LVC69" s="23"/>
      <c r="LVD69" s="23"/>
      <c r="LVE69" s="23"/>
      <c r="LVF69" s="23"/>
      <c r="LVG69" s="23"/>
      <c r="LVH69" s="23"/>
      <c r="LVI69" s="23"/>
      <c r="LVJ69" s="23"/>
      <c r="LVK69" s="23"/>
      <c r="LVL69" s="23"/>
      <c r="LVM69" s="23"/>
      <c r="LVN69" s="23"/>
      <c r="LVO69" s="23"/>
      <c r="LVP69" s="23"/>
      <c r="LVQ69" s="23"/>
      <c r="LVR69" s="23"/>
      <c r="LVS69" s="23"/>
      <c r="LVT69" s="23"/>
      <c r="LVU69" s="23"/>
      <c r="LVV69" s="23"/>
      <c r="LVW69" s="23"/>
      <c r="LVX69" s="23"/>
      <c r="LVY69" s="23"/>
      <c r="LVZ69" s="23"/>
      <c r="LWA69" s="23"/>
      <c r="LWB69" s="23"/>
      <c r="LWC69" s="23"/>
      <c r="LWD69" s="23"/>
      <c r="LWE69" s="23"/>
      <c r="LWF69" s="23"/>
      <c r="LWG69" s="23"/>
      <c r="LWH69" s="23"/>
      <c r="LWI69" s="23"/>
      <c r="LWJ69" s="23"/>
      <c r="LWK69" s="23"/>
      <c r="LWL69" s="23"/>
      <c r="LWM69" s="23"/>
      <c r="LWN69" s="23"/>
      <c r="LWO69" s="23"/>
      <c r="LWP69" s="23"/>
      <c r="LWQ69" s="23"/>
      <c r="LWR69" s="23"/>
      <c r="LWS69" s="23"/>
      <c r="LWT69" s="23"/>
      <c r="LWU69" s="23"/>
      <c r="LWV69" s="23"/>
      <c r="LWW69" s="23"/>
      <c r="LWX69" s="23"/>
      <c r="LWY69" s="23"/>
      <c r="LWZ69" s="23"/>
      <c r="LXA69" s="23"/>
      <c r="LXB69" s="23"/>
      <c r="LXC69" s="23"/>
      <c r="LXD69" s="23"/>
      <c r="LXE69" s="23"/>
      <c r="LXF69" s="23"/>
      <c r="LXG69" s="23"/>
      <c r="LXH69" s="23"/>
      <c r="LXI69" s="23"/>
      <c r="LXJ69" s="23"/>
      <c r="LXK69" s="23"/>
      <c r="LXL69" s="23"/>
      <c r="LXM69" s="23"/>
      <c r="LXN69" s="23"/>
      <c r="LXO69" s="23"/>
      <c r="LXP69" s="23"/>
      <c r="LXQ69" s="23"/>
      <c r="LXR69" s="23"/>
      <c r="LXS69" s="23"/>
      <c r="LXT69" s="23"/>
      <c r="LXU69" s="23"/>
      <c r="LXV69" s="23"/>
      <c r="LXW69" s="23"/>
      <c r="LXX69" s="23"/>
      <c r="LXY69" s="23"/>
      <c r="LXZ69" s="23"/>
      <c r="LYA69" s="23"/>
      <c r="LYB69" s="23"/>
      <c r="LYC69" s="23"/>
      <c r="LYD69" s="23"/>
      <c r="LYE69" s="23"/>
      <c r="LYF69" s="23"/>
      <c r="LYG69" s="23"/>
      <c r="LYH69" s="23"/>
      <c r="LYI69" s="23"/>
      <c r="LYJ69" s="23"/>
      <c r="LYK69" s="23"/>
      <c r="LYL69" s="23"/>
      <c r="LYM69" s="23"/>
      <c r="LYN69" s="23"/>
      <c r="LYO69" s="23"/>
      <c r="LYP69" s="23"/>
      <c r="LYQ69" s="23"/>
      <c r="LYR69" s="23"/>
      <c r="LYS69" s="23"/>
      <c r="LYT69" s="23"/>
      <c r="LYU69" s="23"/>
      <c r="LYV69" s="23"/>
      <c r="LYW69" s="23"/>
      <c r="LYX69" s="23"/>
      <c r="LYY69" s="23"/>
      <c r="LYZ69" s="23"/>
      <c r="LZA69" s="23"/>
      <c r="LZB69" s="23"/>
      <c r="LZC69" s="23"/>
      <c r="LZD69" s="23"/>
      <c r="LZE69" s="23"/>
      <c r="LZF69" s="23"/>
      <c r="LZG69" s="23"/>
      <c r="LZH69" s="23"/>
      <c r="LZI69" s="23"/>
      <c r="LZJ69" s="23"/>
      <c r="LZK69" s="23"/>
      <c r="LZL69" s="23"/>
      <c r="LZM69" s="23"/>
      <c r="LZN69" s="23"/>
      <c r="LZO69" s="23"/>
      <c r="LZP69" s="23"/>
      <c r="LZQ69" s="23"/>
      <c r="LZR69" s="23"/>
      <c r="LZS69" s="23"/>
      <c r="LZT69" s="23"/>
      <c r="LZU69" s="23"/>
      <c r="LZV69" s="23"/>
      <c r="LZW69" s="23"/>
      <c r="LZX69" s="23"/>
      <c r="LZY69" s="23"/>
      <c r="LZZ69" s="23"/>
      <c r="MAA69" s="23"/>
      <c r="MAB69" s="23"/>
      <c r="MAC69" s="23"/>
      <c r="MAD69" s="23"/>
      <c r="MAE69" s="23"/>
      <c r="MAF69" s="23"/>
      <c r="MAG69" s="23"/>
      <c r="MAH69" s="23"/>
      <c r="MAI69" s="23"/>
      <c r="MAJ69" s="23"/>
      <c r="MAK69" s="23"/>
      <c r="MAL69" s="23"/>
      <c r="MAM69" s="23"/>
      <c r="MAN69" s="23"/>
      <c r="MAO69" s="23"/>
      <c r="MAP69" s="23"/>
      <c r="MAQ69" s="23"/>
      <c r="MAR69" s="23"/>
      <c r="MAS69" s="23"/>
      <c r="MAT69" s="23"/>
      <c r="MAU69" s="23"/>
      <c r="MAV69" s="23"/>
      <c r="MAW69" s="23"/>
      <c r="MAX69" s="23"/>
      <c r="MAY69" s="23"/>
      <c r="MAZ69" s="23"/>
      <c r="MBA69" s="23"/>
      <c r="MBB69" s="23"/>
      <c r="MBC69" s="23"/>
      <c r="MBD69" s="23"/>
      <c r="MBE69" s="23"/>
      <c r="MBF69" s="23"/>
      <c r="MBG69" s="23"/>
      <c r="MBH69" s="23"/>
      <c r="MBI69" s="23"/>
      <c r="MBJ69" s="23"/>
      <c r="MBK69" s="23"/>
      <c r="MBL69" s="23"/>
      <c r="MBM69" s="23"/>
      <c r="MBN69" s="23"/>
      <c r="MBO69" s="23"/>
      <c r="MBP69" s="23"/>
      <c r="MBQ69" s="23"/>
      <c r="MBR69" s="23"/>
      <c r="MBS69" s="23"/>
      <c r="MBT69" s="23"/>
      <c r="MBU69" s="23"/>
      <c r="MBV69" s="23"/>
      <c r="MBW69" s="23"/>
      <c r="MBX69" s="23"/>
      <c r="MBY69" s="23"/>
      <c r="MBZ69" s="23"/>
      <c r="MCA69" s="23"/>
      <c r="MCB69" s="23"/>
      <c r="MCC69" s="23"/>
      <c r="MCD69" s="23"/>
      <c r="MCE69" s="23"/>
      <c r="MCF69" s="23"/>
      <c r="MCG69" s="23"/>
      <c r="MCH69" s="23"/>
      <c r="MCI69" s="23"/>
      <c r="MCJ69" s="23"/>
      <c r="MCK69" s="23"/>
      <c r="MCL69" s="23"/>
      <c r="MCM69" s="23"/>
      <c r="MCN69" s="23"/>
      <c r="MCO69" s="23"/>
      <c r="MCP69" s="23"/>
      <c r="MCQ69" s="23"/>
      <c r="MCR69" s="23"/>
      <c r="MCS69" s="23"/>
      <c r="MCT69" s="23"/>
      <c r="MCU69" s="23"/>
      <c r="MCV69" s="23"/>
      <c r="MCW69" s="23"/>
      <c r="MCX69" s="23"/>
      <c r="MCY69" s="23"/>
      <c r="MCZ69" s="23"/>
      <c r="MDA69" s="23"/>
      <c r="MDB69" s="23"/>
      <c r="MDC69" s="23"/>
      <c r="MDD69" s="23"/>
      <c r="MDE69" s="23"/>
      <c r="MDF69" s="23"/>
      <c r="MDG69" s="23"/>
      <c r="MDH69" s="23"/>
      <c r="MDI69" s="23"/>
      <c r="MDJ69" s="23"/>
      <c r="MDK69" s="23"/>
      <c r="MDL69" s="23"/>
      <c r="MDM69" s="23"/>
      <c r="MDN69" s="23"/>
      <c r="MDO69" s="23"/>
      <c r="MDP69" s="23"/>
      <c r="MDQ69" s="23"/>
      <c r="MDR69" s="23"/>
      <c r="MDS69" s="23"/>
      <c r="MDT69" s="23"/>
      <c r="MDU69" s="23"/>
      <c r="MDV69" s="23"/>
      <c r="MDW69" s="23"/>
      <c r="MDX69" s="23"/>
      <c r="MDY69" s="23"/>
      <c r="MDZ69" s="23"/>
      <c r="MEA69" s="23"/>
      <c r="MEB69" s="23"/>
      <c r="MEC69" s="23"/>
      <c r="MED69" s="23"/>
      <c r="MEE69" s="23"/>
      <c r="MEF69" s="23"/>
      <c r="MEG69" s="23"/>
      <c r="MEH69" s="23"/>
      <c r="MEI69" s="23"/>
      <c r="MEJ69" s="23"/>
      <c r="MEK69" s="23"/>
      <c r="MEL69" s="23"/>
      <c r="MEM69" s="23"/>
      <c r="MEN69" s="23"/>
      <c r="MEO69" s="23"/>
      <c r="MEP69" s="23"/>
      <c r="MEQ69" s="23"/>
      <c r="MER69" s="23"/>
      <c r="MES69" s="23"/>
      <c r="MET69" s="23"/>
      <c r="MEU69" s="23"/>
      <c r="MEV69" s="23"/>
      <c r="MEW69" s="23"/>
      <c r="MEX69" s="23"/>
      <c r="MEY69" s="23"/>
      <c r="MEZ69" s="23"/>
      <c r="MFA69" s="23"/>
      <c r="MFB69" s="23"/>
      <c r="MFC69" s="23"/>
      <c r="MFD69" s="23"/>
      <c r="MFE69" s="23"/>
      <c r="MFF69" s="23"/>
      <c r="MFG69" s="23"/>
      <c r="MFH69" s="23"/>
      <c r="MFI69" s="23"/>
      <c r="MFJ69" s="23"/>
      <c r="MFK69" s="23"/>
      <c r="MFL69" s="23"/>
      <c r="MFM69" s="23"/>
      <c r="MFN69" s="23"/>
      <c r="MFO69" s="23"/>
      <c r="MFP69" s="23"/>
      <c r="MFQ69" s="23"/>
      <c r="MFR69" s="23"/>
      <c r="MFS69" s="23"/>
      <c r="MFT69" s="23"/>
      <c r="MFU69" s="23"/>
      <c r="MFV69" s="23"/>
      <c r="MFW69" s="23"/>
      <c r="MFX69" s="23"/>
      <c r="MFY69" s="23"/>
      <c r="MFZ69" s="23"/>
      <c r="MGA69" s="23"/>
      <c r="MGB69" s="23"/>
      <c r="MGC69" s="23"/>
      <c r="MGD69" s="23"/>
      <c r="MGE69" s="23"/>
      <c r="MGF69" s="23"/>
      <c r="MGG69" s="23"/>
      <c r="MGH69" s="23"/>
      <c r="MGI69" s="23"/>
      <c r="MGJ69" s="23"/>
      <c r="MGK69" s="23"/>
      <c r="MGL69" s="23"/>
      <c r="MGM69" s="23"/>
      <c r="MGN69" s="23"/>
      <c r="MGO69" s="23"/>
      <c r="MGP69" s="23"/>
      <c r="MGQ69" s="23"/>
      <c r="MGR69" s="23"/>
      <c r="MGS69" s="23"/>
      <c r="MGT69" s="23"/>
      <c r="MGU69" s="23"/>
      <c r="MGV69" s="23"/>
      <c r="MGW69" s="23"/>
      <c r="MGX69" s="23"/>
      <c r="MGY69" s="23"/>
      <c r="MGZ69" s="23"/>
      <c r="MHA69" s="23"/>
      <c r="MHB69" s="23"/>
      <c r="MHC69" s="23"/>
      <c r="MHD69" s="23"/>
      <c r="MHE69" s="23"/>
      <c r="MHF69" s="23"/>
      <c r="MHG69" s="23"/>
      <c r="MHH69" s="23"/>
      <c r="MHI69" s="23"/>
      <c r="MHJ69" s="23"/>
      <c r="MHK69" s="23"/>
      <c r="MHL69" s="23"/>
      <c r="MHM69" s="23"/>
      <c r="MHN69" s="23"/>
      <c r="MHO69" s="23"/>
      <c r="MHP69" s="23"/>
      <c r="MHQ69" s="23"/>
      <c r="MHR69" s="23"/>
      <c r="MHS69" s="23"/>
      <c r="MHT69" s="23"/>
      <c r="MHU69" s="23"/>
      <c r="MHV69" s="23"/>
      <c r="MHW69" s="23"/>
      <c r="MHX69" s="23"/>
      <c r="MHY69" s="23"/>
      <c r="MHZ69" s="23"/>
      <c r="MIA69" s="23"/>
      <c r="MIB69" s="23"/>
      <c r="MIC69" s="23"/>
      <c r="MID69" s="23"/>
      <c r="MIE69" s="23"/>
      <c r="MIF69" s="23"/>
      <c r="MIG69" s="23"/>
      <c r="MIH69" s="23"/>
      <c r="MII69" s="23"/>
      <c r="MIJ69" s="23"/>
      <c r="MIK69" s="23"/>
      <c r="MIL69" s="23"/>
      <c r="MIM69" s="23"/>
      <c r="MIN69" s="23"/>
      <c r="MIO69" s="23"/>
      <c r="MIP69" s="23"/>
      <c r="MIQ69" s="23"/>
      <c r="MIR69" s="23"/>
      <c r="MIS69" s="23"/>
      <c r="MIT69" s="23"/>
      <c r="MIU69" s="23"/>
      <c r="MIV69" s="23"/>
      <c r="MIW69" s="23"/>
      <c r="MIX69" s="23"/>
      <c r="MIY69" s="23"/>
      <c r="MIZ69" s="23"/>
      <c r="MJA69" s="23"/>
      <c r="MJB69" s="23"/>
      <c r="MJC69" s="23"/>
      <c r="MJD69" s="23"/>
      <c r="MJE69" s="23"/>
      <c r="MJF69" s="23"/>
      <c r="MJG69" s="23"/>
      <c r="MJH69" s="23"/>
      <c r="MJI69" s="23"/>
      <c r="MJJ69" s="23"/>
      <c r="MJK69" s="23"/>
      <c r="MJL69" s="23"/>
      <c r="MJM69" s="23"/>
      <c r="MJN69" s="23"/>
      <c r="MJO69" s="23"/>
      <c r="MJP69" s="23"/>
      <c r="MJQ69" s="23"/>
      <c r="MJR69" s="23"/>
      <c r="MJS69" s="23"/>
      <c r="MJT69" s="23"/>
      <c r="MJU69" s="23"/>
      <c r="MJV69" s="23"/>
      <c r="MJW69" s="23"/>
      <c r="MJX69" s="23"/>
      <c r="MJY69" s="23"/>
      <c r="MJZ69" s="23"/>
      <c r="MKA69" s="23"/>
      <c r="MKB69" s="23"/>
      <c r="MKC69" s="23"/>
      <c r="MKD69" s="23"/>
      <c r="MKE69" s="23"/>
      <c r="MKF69" s="23"/>
      <c r="MKG69" s="23"/>
      <c r="MKH69" s="23"/>
      <c r="MKI69" s="23"/>
      <c r="MKJ69" s="23"/>
      <c r="MKK69" s="23"/>
      <c r="MKL69" s="23"/>
      <c r="MKM69" s="23"/>
      <c r="MKN69" s="23"/>
      <c r="MKO69" s="23"/>
      <c r="MKP69" s="23"/>
      <c r="MKQ69" s="23"/>
      <c r="MKR69" s="23"/>
      <c r="MKS69" s="23"/>
      <c r="MKT69" s="23"/>
      <c r="MKU69" s="23"/>
      <c r="MKV69" s="23"/>
      <c r="MKW69" s="23"/>
      <c r="MKX69" s="23"/>
      <c r="MKY69" s="23"/>
      <c r="MKZ69" s="23"/>
      <c r="MLA69" s="23"/>
      <c r="MLB69" s="23"/>
      <c r="MLC69" s="23"/>
      <c r="MLD69" s="23"/>
      <c r="MLE69" s="23"/>
      <c r="MLF69" s="23"/>
      <c r="MLG69" s="23"/>
      <c r="MLH69" s="23"/>
      <c r="MLI69" s="23"/>
      <c r="MLJ69" s="23"/>
      <c r="MLK69" s="23"/>
      <c r="MLL69" s="23"/>
      <c r="MLM69" s="23"/>
      <c r="MLN69" s="23"/>
      <c r="MLO69" s="23"/>
      <c r="MLP69" s="23"/>
      <c r="MLQ69" s="23"/>
      <c r="MLR69" s="23"/>
      <c r="MLS69" s="23"/>
      <c r="MLT69" s="23"/>
      <c r="MLU69" s="23"/>
      <c r="MLV69" s="23"/>
      <c r="MLW69" s="23"/>
      <c r="MLX69" s="23"/>
      <c r="MLY69" s="23"/>
      <c r="MLZ69" s="23"/>
      <c r="MMA69" s="23"/>
      <c r="MMB69" s="23"/>
      <c r="MMC69" s="23"/>
      <c r="MMD69" s="23"/>
      <c r="MME69" s="23"/>
      <c r="MMF69" s="23"/>
      <c r="MMG69" s="23"/>
      <c r="MMH69" s="23"/>
      <c r="MMI69" s="23"/>
      <c r="MMJ69" s="23"/>
      <c r="MMK69" s="23"/>
      <c r="MML69" s="23"/>
      <c r="MMM69" s="23"/>
      <c r="MMN69" s="23"/>
      <c r="MMO69" s="23"/>
      <c r="MMP69" s="23"/>
      <c r="MMQ69" s="23"/>
      <c r="MMR69" s="23"/>
      <c r="MMS69" s="23"/>
      <c r="MMT69" s="23"/>
      <c r="MMU69" s="23"/>
      <c r="MMV69" s="23"/>
      <c r="MMW69" s="23"/>
      <c r="MMX69" s="23"/>
      <c r="MMY69" s="23"/>
      <c r="MMZ69" s="23"/>
      <c r="MNA69" s="23"/>
      <c r="MNB69" s="23"/>
      <c r="MNC69" s="23"/>
      <c r="MND69" s="23"/>
      <c r="MNE69" s="23"/>
      <c r="MNF69" s="23"/>
      <c r="MNG69" s="23"/>
      <c r="MNH69" s="23"/>
      <c r="MNI69" s="23"/>
      <c r="MNJ69" s="23"/>
      <c r="MNK69" s="23"/>
      <c r="MNL69" s="23"/>
      <c r="MNM69" s="23"/>
      <c r="MNN69" s="23"/>
      <c r="MNO69" s="23"/>
      <c r="MNP69" s="23"/>
      <c r="MNQ69" s="23"/>
      <c r="MNR69" s="23"/>
      <c r="MNS69" s="23"/>
      <c r="MNT69" s="23"/>
      <c r="MNU69" s="23"/>
      <c r="MNV69" s="23"/>
      <c r="MNW69" s="23"/>
      <c r="MNX69" s="23"/>
      <c r="MNY69" s="23"/>
      <c r="MNZ69" s="23"/>
      <c r="MOA69" s="23"/>
      <c r="MOB69" s="23"/>
      <c r="MOC69" s="23"/>
      <c r="MOD69" s="23"/>
      <c r="MOE69" s="23"/>
      <c r="MOF69" s="23"/>
      <c r="MOG69" s="23"/>
      <c r="MOH69" s="23"/>
      <c r="MOI69" s="23"/>
      <c r="MOJ69" s="23"/>
      <c r="MOK69" s="23"/>
      <c r="MOL69" s="23"/>
      <c r="MOM69" s="23"/>
      <c r="MON69" s="23"/>
      <c r="MOO69" s="23"/>
      <c r="MOP69" s="23"/>
      <c r="MOQ69" s="23"/>
      <c r="MOR69" s="23"/>
      <c r="MOS69" s="23"/>
      <c r="MOT69" s="23"/>
      <c r="MOU69" s="23"/>
      <c r="MOV69" s="23"/>
      <c r="MOW69" s="23"/>
    </row>
    <row r="70" spans="1:16384" s="61" customFormat="1" ht="14.25">
      <c r="A70" s="23"/>
      <c r="B70" s="28"/>
      <c r="C70" s="23" t="s">
        <v>94</v>
      </c>
      <c r="D70" s="30" t="s">
        <v>87</v>
      </c>
      <c r="E70" s="30"/>
      <c r="F70" s="32" t="s">
        <v>95</v>
      </c>
      <c r="G70" s="99">
        <f>G65*'Seasonal Factors &amp; Multipliers'!$G$22</f>
        <v>98789965.146337062</v>
      </c>
      <c r="H70" s="99">
        <f>H65*'Seasonal Factors &amp; Multipliers'!$G$22</f>
        <v>100381819.79215239</v>
      </c>
      <c r="I70" s="99">
        <f>I65*'Seasonal Factors &amp; Multipliers'!$G$22</f>
        <v>100451661.73384577</v>
      </c>
      <c r="J70" s="99">
        <f>J65*'Seasonal Factors &amp; Multipliers'!$G$22</f>
        <v>100409986.43637273</v>
      </c>
      <c r="K70" s="99">
        <f>K65*'Seasonal Factors &amp; Multipliers'!$G$22</f>
        <v>101180413.03157103</v>
      </c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23"/>
      <c r="AH70" s="23"/>
      <c r="AI70" s="23"/>
      <c r="AJ70" s="23"/>
      <c r="AK70" s="23"/>
      <c r="AL70" s="23"/>
      <c r="AM70" s="23"/>
      <c r="AN70" s="23"/>
      <c r="AO70" s="23"/>
      <c r="AP70" s="23"/>
      <c r="AQ70" s="23"/>
      <c r="AR70" s="23"/>
      <c r="AS70" s="23"/>
      <c r="AT70" s="23"/>
      <c r="AU70" s="23"/>
      <c r="AV70" s="23"/>
      <c r="AW70" s="23"/>
      <c r="AX70" s="23"/>
      <c r="AY70" s="23"/>
      <c r="AZ70" s="23"/>
      <c r="BA70" s="23"/>
      <c r="BB70" s="23"/>
      <c r="BC70" s="23"/>
      <c r="BD70" s="23"/>
      <c r="BE70" s="23"/>
      <c r="BF70" s="23"/>
      <c r="BG70" s="23"/>
      <c r="BH70" s="23"/>
      <c r="BI70" s="23"/>
      <c r="BJ70" s="23"/>
      <c r="BK70" s="23"/>
      <c r="BL70" s="23"/>
      <c r="BM70" s="23"/>
      <c r="BN70" s="23"/>
      <c r="BO70" s="23"/>
      <c r="BP70" s="23"/>
      <c r="BQ70" s="23"/>
      <c r="BR70" s="23"/>
      <c r="BS70" s="23"/>
      <c r="BT70" s="23"/>
      <c r="BU70" s="23"/>
      <c r="BV70" s="23"/>
      <c r="BW70" s="23"/>
      <c r="BX70" s="23"/>
      <c r="BY70" s="23"/>
      <c r="BZ70" s="23"/>
      <c r="CA70" s="23"/>
      <c r="CB70" s="23"/>
      <c r="CC70" s="23"/>
      <c r="CD70" s="23"/>
      <c r="CE70" s="23"/>
      <c r="CF70" s="23"/>
      <c r="CG70" s="23"/>
      <c r="CH70" s="23"/>
      <c r="CI70" s="23"/>
      <c r="CJ70" s="23"/>
      <c r="CK70" s="23"/>
      <c r="CL70" s="23"/>
      <c r="CM70" s="23"/>
      <c r="CN70" s="23"/>
      <c r="CO70" s="23"/>
      <c r="CP70" s="23"/>
      <c r="CQ70" s="23"/>
      <c r="CR70" s="23"/>
      <c r="CS70" s="23"/>
      <c r="CT70" s="23"/>
      <c r="CU70" s="23"/>
      <c r="CV70" s="23"/>
      <c r="CW70" s="23"/>
      <c r="CX70" s="23"/>
      <c r="CY70" s="23"/>
      <c r="CZ70" s="23"/>
      <c r="DA70" s="23"/>
      <c r="DB70" s="23"/>
      <c r="DC70" s="23"/>
      <c r="DD70" s="23"/>
      <c r="DE70" s="23"/>
      <c r="DF70" s="23"/>
      <c r="DG70" s="23"/>
      <c r="DH70" s="23"/>
      <c r="DI70" s="23"/>
      <c r="DJ70" s="23"/>
      <c r="DK70" s="23"/>
      <c r="DL70" s="23"/>
      <c r="DM70" s="23"/>
      <c r="DN70" s="23"/>
      <c r="DO70" s="23"/>
      <c r="DP70" s="23"/>
      <c r="DQ70" s="23"/>
      <c r="DR70" s="23"/>
      <c r="DS70" s="23"/>
      <c r="DT70" s="23"/>
      <c r="DU70" s="23"/>
      <c r="DV70" s="23"/>
      <c r="DW70" s="23"/>
      <c r="DX70" s="23"/>
      <c r="DY70" s="23"/>
      <c r="DZ70" s="23"/>
      <c r="EA70" s="23"/>
      <c r="EB70" s="23"/>
      <c r="EC70" s="23"/>
      <c r="ED70" s="23"/>
      <c r="EE70" s="23"/>
      <c r="EF70" s="23"/>
      <c r="EG70" s="23"/>
      <c r="EH70" s="23"/>
      <c r="EI70" s="23"/>
      <c r="EJ70" s="23"/>
      <c r="EK70" s="23"/>
      <c r="EL70" s="23"/>
      <c r="EM70" s="23"/>
      <c r="EN70" s="23"/>
      <c r="EO70" s="23"/>
      <c r="EP70" s="23"/>
      <c r="EQ70" s="23"/>
      <c r="ER70" s="23"/>
      <c r="ES70" s="23"/>
      <c r="ET70" s="23"/>
      <c r="EU70" s="23"/>
      <c r="EV70" s="23"/>
      <c r="EW70" s="23"/>
      <c r="EX70" s="23"/>
      <c r="EY70" s="23"/>
      <c r="EZ70" s="23"/>
      <c r="FA70" s="23"/>
      <c r="FB70" s="23"/>
      <c r="FC70" s="23"/>
      <c r="FD70" s="23"/>
      <c r="FE70" s="23"/>
      <c r="FF70" s="23"/>
      <c r="FG70" s="23"/>
      <c r="FH70" s="23"/>
      <c r="FI70" s="23"/>
      <c r="FJ70" s="23"/>
      <c r="FK70" s="23"/>
      <c r="FL70" s="23"/>
      <c r="FM70" s="23"/>
      <c r="FN70" s="23"/>
      <c r="FO70" s="23"/>
      <c r="FP70" s="23"/>
      <c r="FQ70" s="23"/>
      <c r="FR70" s="23"/>
      <c r="FS70" s="23"/>
      <c r="FT70" s="23"/>
      <c r="FU70" s="23"/>
      <c r="FV70" s="23"/>
      <c r="FW70" s="23"/>
      <c r="FX70" s="23"/>
      <c r="FY70" s="23"/>
      <c r="FZ70" s="23"/>
      <c r="GA70" s="23"/>
      <c r="GB70" s="23"/>
      <c r="GC70" s="23"/>
      <c r="GD70" s="23"/>
      <c r="GE70" s="23"/>
      <c r="GF70" s="23"/>
      <c r="GG70" s="23"/>
      <c r="GH70" s="23"/>
      <c r="GI70" s="23"/>
      <c r="GJ70" s="23"/>
      <c r="GK70" s="23"/>
      <c r="GL70" s="23"/>
      <c r="GM70" s="23"/>
      <c r="GN70" s="23"/>
      <c r="GO70" s="23"/>
      <c r="GP70" s="23"/>
      <c r="GQ70" s="23"/>
      <c r="GR70" s="23"/>
      <c r="GS70" s="23"/>
      <c r="GT70" s="23"/>
      <c r="GU70" s="23"/>
      <c r="GV70" s="23"/>
      <c r="GW70" s="23"/>
      <c r="GX70" s="23"/>
      <c r="GY70" s="23"/>
      <c r="GZ70" s="23"/>
      <c r="HA70" s="23"/>
      <c r="HB70" s="23"/>
      <c r="HC70" s="23"/>
      <c r="HD70" s="23"/>
      <c r="HE70" s="23"/>
      <c r="HF70" s="23"/>
      <c r="HG70" s="23"/>
      <c r="HH70" s="23"/>
      <c r="HI70" s="23"/>
      <c r="HJ70" s="23"/>
      <c r="HK70" s="23"/>
      <c r="HL70" s="23"/>
      <c r="HM70" s="23"/>
      <c r="HN70" s="23"/>
      <c r="HO70" s="23"/>
      <c r="HP70" s="23"/>
      <c r="HQ70" s="23"/>
      <c r="HR70" s="23"/>
      <c r="HS70" s="23"/>
      <c r="HT70" s="23"/>
      <c r="HU70" s="23"/>
      <c r="HV70" s="23"/>
      <c r="HW70" s="23"/>
      <c r="HX70" s="23"/>
      <c r="HY70" s="23"/>
      <c r="HZ70" s="23"/>
      <c r="IA70" s="23"/>
      <c r="IB70" s="23"/>
      <c r="IC70" s="23"/>
      <c r="ID70" s="23"/>
      <c r="IE70" s="23"/>
      <c r="IF70" s="23"/>
      <c r="IG70" s="23"/>
      <c r="IH70" s="23"/>
      <c r="II70" s="23"/>
      <c r="IJ70" s="23"/>
      <c r="IK70" s="23"/>
      <c r="IL70" s="23"/>
      <c r="IM70" s="23"/>
      <c r="IN70" s="23"/>
      <c r="IO70" s="23"/>
      <c r="IP70" s="23"/>
      <c r="IQ70" s="23"/>
      <c r="IR70" s="23"/>
      <c r="IS70" s="23"/>
      <c r="IT70" s="23"/>
      <c r="IU70" s="23"/>
      <c r="IV70" s="23"/>
      <c r="IW70" s="23"/>
      <c r="IX70" s="23"/>
      <c r="IY70" s="23"/>
      <c r="IZ70" s="23"/>
      <c r="JA70" s="23"/>
      <c r="JB70" s="23"/>
      <c r="JC70" s="23"/>
      <c r="JD70" s="23"/>
      <c r="JE70" s="23"/>
      <c r="JF70" s="23"/>
      <c r="JG70" s="23"/>
      <c r="JH70" s="23"/>
      <c r="JI70" s="23"/>
      <c r="JJ70" s="23"/>
      <c r="JK70" s="23"/>
      <c r="JL70" s="23"/>
      <c r="JM70" s="23"/>
      <c r="JN70" s="23"/>
      <c r="JO70" s="23"/>
      <c r="JP70" s="23"/>
      <c r="JQ70" s="23"/>
      <c r="JR70" s="23"/>
      <c r="JS70" s="23"/>
      <c r="JT70" s="23"/>
      <c r="JU70" s="23"/>
      <c r="JV70" s="23"/>
      <c r="JW70" s="23"/>
      <c r="JX70" s="23"/>
      <c r="JY70" s="23"/>
      <c r="JZ70" s="23"/>
      <c r="KA70" s="23"/>
      <c r="KB70" s="23"/>
      <c r="KC70" s="23"/>
      <c r="KD70" s="23"/>
      <c r="KE70" s="23"/>
      <c r="KF70" s="23"/>
      <c r="KG70" s="23"/>
      <c r="KH70" s="23"/>
      <c r="KI70" s="23"/>
      <c r="KJ70" s="23"/>
      <c r="KK70" s="23"/>
      <c r="KL70" s="23"/>
      <c r="KM70" s="23"/>
      <c r="KN70" s="23"/>
      <c r="KO70" s="23"/>
      <c r="KP70" s="23"/>
      <c r="KQ70" s="23"/>
      <c r="KR70" s="23"/>
      <c r="KS70" s="23"/>
      <c r="KT70" s="23"/>
      <c r="KU70" s="23"/>
      <c r="KV70" s="23"/>
      <c r="KW70" s="23"/>
      <c r="KX70" s="23"/>
      <c r="KY70" s="23"/>
      <c r="KZ70" s="23"/>
      <c r="LA70" s="23"/>
      <c r="LB70" s="23"/>
      <c r="LC70" s="23"/>
      <c r="LD70" s="23"/>
      <c r="LE70" s="23"/>
      <c r="LF70" s="23"/>
      <c r="LG70" s="23"/>
      <c r="LH70" s="23"/>
      <c r="LI70" s="23"/>
      <c r="LJ70" s="23"/>
      <c r="LK70" s="23"/>
      <c r="LL70" s="23"/>
      <c r="LM70" s="23"/>
      <c r="LN70" s="23"/>
      <c r="LO70" s="23"/>
      <c r="LP70" s="23"/>
      <c r="LQ70" s="23"/>
      <c r="LR70" s="23"/>
      <c r="LS70" s="23"/>
      <c r="LT70" s="23"/>
      <c r="LU70" s="23"/>
      <c r="LV70" s="23"/>
      <c r="LW70" s="23"/>
      <c r="LX70" s="23"/>
      <c r="LY70" s="23"/>
      <c r="LZ70" s="23"/>
      <c r="MA70" s="23"/>
      <c r="MB70" s="23"/>
      <c r="MC70" s="23"/>
      <c r="MD70" s="23"/>
      <c r="ME70" s="23"/>
      <c r="MF70" s="23"/>
      <c r="MG70" s="23"/>
      <c r="MH70" s="23"/>
      <c r="MI70" s="23"/>
      <c r="MJ70" s="23"/>
      <c r="MK70" s="23"/>
      <c r="ML70" s="23"/>
      <c r="MM70" s="23"/>
      <c r="MN70" s="23"/>
      <c r="MO70" s="23"/>
      <c r="MP70" s="23"/>
      <c r="MQ70" s="23"/>
      <c r="MR70" s="23"/>
      <c r="MS70" s="23"/>
      <c r="MT70" s="23"/>
      <c r="MU70" s="23"/>
      <c r="MV70" s="23"/>
      <c r="MW70" s="23"/>
      <c r="MX70" s="23"/>
      <c r="MY70" s="23"/>
      <c r="MZ70" s="23"/>
      <c r="NA70" s="23"/>
      <c r="NB70" s="23"/>
      <c r="NC70" s="23"/>
      <c r="ND70" s="23"/>
      <c r="NE70" s="23"/>
      <c r="NF70" s="23"/>
      <c r="NG70" s="23"/>
      <c r="NH70" s="23"/>
      <c r="NI70" s="23"/>
      <c r="NJ70" s="23"/>
      <c r="NK70" s="23"/>
      <c r="NL70" s="23"/>
      <c r="NM70" s="23"/>
      <c r="NN70" s="23"/>
      <c r="NO70" s="23"/>
      <c r="NP70" s="23"/>
      <c r="NQ70" s="23"/>
      <c r="NR70" s="23"/>
      <c r="NS70" s="23"/>
      <c r="NT70" s="23"/>
      <c r="NU70" s="23"/>
      <c r="NV70" s="23"/>
      <c r="NW70" s="23"/>
      <c r="NX70" s="23"/>
      <c r="NY70" s="23"/>
      <c r="NZ70" s="23"/>
      <c r="OA70" s="23"/>
      <c r="OB70" s="23"/>
      <c r="OC70" s="23"/>
      <c r="OD70" s="23"/>
      <c r="OE70" s="23"/>
      <c r="OF70" s="23"/>
      <c r="OG70" s="23"/>
      <c r="OH70" s="23"/>
      <c r="OI70" s="23"/>
      <c r="OJ70" s="23"/>
      <c r="OK70" s="23"/>
      <c r="OL70" s="23"/>
      <c r="OM70" s="23"/>
      <c r="ON70" s="23"/>
      <c r="OO70" s="23"/>
      <c r="OP70" s="23"/>
      <c r="OQ70" s="23"/>
      <c r="OR70" s="23"/>
      <c r="OS70" s="23"/>
      <c r="OT70" s="23"/>
      <c r="OU70" s="23"/>
      <c r="OV70" s="23"/>
      <c r="OW70" s="23"/>
      <c r="OX70" s="23"/>
      <c r="OY70" s="23"/>
      <c r="OZ70" s="23"/>
      <c r="PA70" s="23"/>
      <c r="PB70" s="23"/>
      <c r="PC70" s="23"/>
      <c r="PD70" s="23"/>
      <c r="PE70" s="23"/>
      <c r="PF70" s="23"/>
      <c r="PG70" s="23"/>
      <c r="PH70" s="23"/>
      <c r="PI70" s="23"/>
      <c r="PJ70" s="23"/>
      <c r="PK70" s="23"/>
      <c r="PL70" s="23"/>
      <c r="PM70" s="23"/>
      <c r="PN70" s="23"/>
      <c r="PO70" s="23"/>
      <c r="PP70" s="23"/>
      <c r="PQ70" s="23"/>
      <c r="PR70" s="23"/>
      <c r="PS70" s="23"/>
      <c r="PT70" s="23"/>
      <c r="PU70" s="23"/>
      <c r="PV70" s="23"/>
      <c r="PW70" s="23"/>
      <c r="PX70" s="23"/>
      <c r="PY70" s="23"/>
      <c r="PZ70" s="23"/>
      <c r="QA70" s="23"/>
      <c r="QB70" s="23"/>
      <c r="QC70" s="23"/>
      <c r="QD70" s="23"/>
      <c r="QE70" s="23"/>
      <c r="QF70" s="23"/>
      <c r="QG70" s="23"/>
      <c r="QH70" s="23"/>
      <c r="QI70" s="23"/>
      <c r="QJ70" s="23"/>
      <c r="QK70" s="23"/>
      <c r="QL70" s="23"/>
      <c r="QM70" s="23"/>
      <c r="QN70" s="23"/>
      <c r="QO70" s="23"/>
      <c r="QP70" s="23"/>
      <c r="QQ70" s="23"/>
      <c r="QR70" s="23"/>
      <c r="QS70" s="23"/>
      <c r="QT70" s="23"/>
      <c r="QU70" s="23"/>
      <c r="QV70" s="23"/>
      <c r="QW70" s="23"/>
      <c r="QX70" s="23"/>
      <c r="QY70" s="23"/>
      <c r="QZ70" s="23"/>
      <c r="RA70" s="23"/>
      <c r="RB70" s="23"/>
      <c r="RC70" s="23"/>
      <c r="RD70" s="23"/>
      <c r="RE70" s="23"/>
      <c r="RF70" s="23"/>
      <c r="RG70" s="23"/>
      <c r="RH70" s="23"/>
      <c r="RI70" s="23"/>
      <c r="RJ70" s="23"/>
      <c r="RK70" s="23"/>
      <c r="RL70" s="23"/>
      <c r="RM70" s="23"/>
      <c r="RN70" s="23"/>
      <c r="RO70" s="23"/>
      <c r="RP70" s="23"/>
      <c r="RQ70" s="23"/>
      <c r="RR70" s="23"/>
      <c r="RS70" s="23"/>
      <c r="RT70" s="23"/>
      <c r="RU70" s="23"/>
      <c r="RV70" s="23"/>
      <c r="RW70" s="23"/>
      <c r="RX70" s="23"/>
      <c r="RY70" s="23"/>
      <c r="RZ70" s="23"/>
      <c r="SA70" s="23"/>
      <c r="SB70" s="23"/>
      <c r="SC70" s="23"/>
      <c r="SD70" s="23"/>
      <c r="SE70" s="23"/>
      <c r="SF70" s="23"/>
      <c r="SG70" s="23"/>
      <c r="SH70" s="23"/>
      <c r="SI70" s="23"/>
      <c r="SJ70" s="23"/>
      <c r="SK70" s="23"/>
      <c r="SL70" s="23"/>
      <c r="SM70" s="23"/>
      <c r="SN70" s="23"/>
      <c r="SO70" s="23"/>
      <c r="SP70" s="23"/>
      <c r="SQ70" s="23"/>
      <c r="SR70" s="23"/>
      <c r="SS70" s="23"/>
      <c r="ST70" s="23"/>
      <c r="SU70" s="23"/>
      <c r="SV70" s="23"/>
      <c r="SW70" s="23"/>
      <c r="SX70" s="23"/>
      <c r="SY70" s="23"/>
      <c r="SZ70" s="23"/>
      <c r="TA70" s="23"/>
      <c r="TB70" s="23"/>
      <c r="TC70" s="23"/>
      <c r="TD70" s="23"/>
      <c r="TE70" s="23"/>
      <c r="TF70" s="23"/>
      <c r="TG70" s="23"/>
      <c r="TH70" s="23"/>
      <c r="TI70" s="23"/>
      <c r="TJ70" s="23"/>
      <c r="TK70" s="23"/>
      <c r="TL70" s="23"/>
      <c r="TM70" s="23"/>
      <c r="TN70" s="23"/>
      <c r="TO70" s="23"/>
      <c r="TP70" s="23"/>
      <c r="TQ70" s="23"/>
      <c r="TR70" s="23"/>
      <c r="TS70" s="23"/>
      <c r="TT70" s="23"/>
      <c r="TU70" s="23"/>
      <c r="TV70" s="23"/>
      <c r="TW70" s="23"/>
      <c r="TX70" s="23"/>
      <c r="TY70" s="23"/>
      <c r="TZ70" s="23"/>
      <c r="UA70" s="23"/>
      <c r="UB70" s="23"/>
      <c r="UC70" s="23"/>
      <c r="UD70" s="23"/>
      <c r="UE70" s="23"/>
      <c r="UF70" s="23"/>
      <c r="UG70" s="23"/>
      <c r="UH70" s="23"/>
      <c r="UI70" s="23"/>
      <c r="UJ70" s="23"/>
      <c r="UK70" s="23"/>
      <c r="UL70" s="23"/>
      <c r="UM70" s="23"/>
      <c r="UN70" s="23"/>
      <c r="UO70" s="23"/>
      <c r="UP70" s="23"/>
      <c r="UQ70" s="23"/>
      <c r="UR70" s="23"/>
      <c r="US70" s="23"/>
      <c r="UT70" s="23"/>
      <c r="UU70" s="23"/>
      <c r="UV70" s="23"/>
      <c r="UW70" s="23"/>
      <c r="UX70" s="23"/>
      <c r="UY70" s="23"/>
      <c r="UZ70" s="23"/>
      <c r="VA70" s="23"/>
      <c r="VB70" s="23"/>
      <c r="VC70" s="23"/>
      <c r="VD70" s="23"/>
      <c r="VE70" s="23"/>
      <c r="VF70" s="23"/>
      <c r="VG70" s="23"/>
      <c r="VH70" s="23"/>
      <c r="VI70" s="23"/>
      <c r="VJ70" s="23"/>
      <c r="VK70" s="23"/>
      <c r="VL70" s="23"/>
      <c r="VM70" s="23"/>
      <c r="VN70" s="23"/>
      <c r="VO70" s="23"/>
      <c r="VP70" s="23"/>
      <c r="VQ70" s="23"/>
      <c r="VR70" s="23"/>
      <c r="VS70" s="23"/>
      <c r="VT70" s="23"/>
      <c r="VU70" s="23"/>
      <c r="VV70" s="23"/>
      <c r="VW70" s="23"/>
      <c r="VX70" s="23"/>
      <c r="VY70" s="23"/>
      <c r="VZ70" s="23"/>
      <c r="WA70" s="23"/>
      <c r="WB70" s="23"/>
      <c r="WC70" s="23"/>
      <c r="WD70" s="23"/>
      <c r="WE70" s="23"/>
      <c r="WF70" s="23"/>
      <c r="WG70" s="23"/>
      <c r="WH70" s="23"/>
      <c r="WI70" s="23"/>
      <c r="WJ70" s="23"/>
      <c r="WK70" s="23"/>
      <c r="WL70" s="23"/>
      <c r="WM70" s="23"/>
      <c r="WN70" s="23"/>
      <c r="WO70" s="23"/>
      <c r="WP70" s="23"/>
      <c r="WQ70" s="23"/>
      <c r="WR70" s="23"/>
      <c r="WS70" s="23"/>
      <c r="WT70" s="23"/>
      <c r="WU70" s="23"/>
      <c r="WV70" s="23"/>
      <c r="WW70" s="23"/>
      <c r="WX70" s="23"/>
      <c r="WY70" s="23"/>
      <c r="WZ70" s="23"/>
      <c r="XA70" s="23"/>
      <c r="XB70" s="23"/>
      <c r="XC70" s="23"/>
      <c r="XD70" s="23"/>
      <c r="XE70" s="23"/>
      <c r="XF70" s="23"/>
      <c r="XG70" s="23"/>
      <c r="XH70" s="23"/>
      <c r="XI70" s="23"/>
      <c r="XJ70" s="23"/>
      <c r="XK70" s="23"/>
      <c r="XL70" s="23"/>
      <c r="XM70" s="23"/>
      <c r="XN70" s="23"/>
      <c r="XO70" s="23"/>
      <c r="XP70" s="23"/>
      <c r="XQ70" s="23"/>
      <c r="XR70" s="23"/>
      <c r="XS70" s="23"/>
      <c r="XT70" s="23"/>
      <c r="XU70" s="23"/>
      <c r="XV70" s="23"/>
      <c r="XW70" s="23"/>
      <c r="XX70" s="23"/>
      <c r="XY70" s="23"/>
      <c r="XZ70" s="23"/>
      <c r="YA70" s="23"/>
      <c r="YB70" s="23"/>
      <c r="YC70" s="23"/>
      <c r="YD70" s="23"/>
      <c r="YE70" s="23"/>
      <c r="YF70" s="23"/>
      <c r="YG70" s="23"/>
      <c r="YH70" s="23"/>
      <c r="YI70" s="23"/>
      <c r="YJ70" s="23"/>
      <c r="YK70" s="23"/>
      <c r="YL70" s="23"/>
      <c r="YM70" s="23"/>
      <c r="YN70" s="23"/>
      <c r="YO70" s="23"/>
      <c r="YP70" s="23"/>
      <c r="YQ70" s="23"/>
      <c r="YR70" s="23"/>
      <c r="YS70" s="23"/>
      <c r="YT70" s="23"/>
      <c r="YU70" s="23"/>
      <c r="YV70" s="23"/>
      <c r="YW70" s="23"/>
      <c r="YX70" s="23"/>
      <c r="YY70" s="23"/>
      <c r="YZ70" s="23"/>
      <c r="ZA70" s="23"/>
      <c r="ZB70" s="23"/>
      <c r="ZC70" s="23"/>
      <c r="ZD70" s="23"/>
      <c r="ZE70" s="23"/>
      <c r="ZF70" s="23"/>
      <c r="ZG70" s="23"/>
      <c r="ZH70" s="23"/>
      <c r="ZI70" s="23"/>
      <c r="ZJ70" s="23"/>
      <c r="ZK70" s="23"/>
      <c r="ZL70" s="23"/>
      <c r="ZM70" s="23"/>
      <c r="ZN70" s="23"/>
      <c r="ZO70" s="23"/>
      <c r="ZP70" s="23"/>
      <c r="ZQ70" s="23"/>
      <c r="ZR70" s="23"/>
      <c r="ZS70" s="23"/>
      <c r="ZT70" s="23"/>
      <c r="ZU70" s="23"/>
      <c r="ZV70" s="23"/>
      <c r="ZW70" s="23"/>
      <c r="ZX70" s="23"/>
      <c r="ZY70" s="23"/>
      <c r="ZZ70" s="23"/>
      <c r="AAA70" s="23"/>
      <c r="AAB70" s="23"/>
      <c r="AAC70" s="23"/>
      <c r="AAD70" s="23"/>
      <c r="AAE70" s="23"/>
      <c r="AAF70" s="23"/>
      <c r="AAG70" s="23"/>
      <c r="AAH70" s="23"/>
      <c r="AAI70" s="23"/>
      <c r="AAJ70" s="23"/>
      <c r="AAK70" s="23"/>
      <c r="AAL70" s="23"/>
      <c r="AAM70" s="23"/>
      <c r="AAN70" s="23"/>
      <c r="AAO70" s="23"/>
      <c r="AAP70" s="23"/>
      <c r="AAQ70" s="23"/>
      <c r="AAR70" s="23"/>
      <c r="AAS70" s="23"/>
      <c r="AAT70" s="23"/>
      <c r="AAU70" s="23"/>
      <c r="AAV70" s="23"/>
      <c r="AAW70" s="23"/>
      <c r="AAX70" s="23"/>
      <c r="AAY70" s="23"/>
      <c r="AAZ70" s="23"/>
      <c r="ABA70" s="23"/>
      <c r="ABB70" s="23"/>
      <c r="ABC70" s="23"/>
      <c r="ABD70" s="23"/>
      <c r="ABE70" s="23"/>
      <c r="ABF70" s="23"/>
      <c r="ABG70" s="23"/>
      <c r="ABH70" s="23"/>
      <c r="ABI70" s="23"/>
      <c r="ABJ70" s="23"/>
      <c r="ABK70" s="23"/>
      <c r="ABL70" s="23"/>
      <c r="ABM70" s="23"/>
      <c r="ABN70" s="23"/>
      <c r="ABO70" s="23"/>
      <c r="ABP70" s="23"/>
      <c r="ABQ70" s="23"/>
      <c r="ABR70" s="23"/>
      <c r="ABS70" s="23"/>
      <c r="ABT70" s="23"/>
      <c r="ABU70" s="23"/>
      <c r="ABV70" s="23"/>
      <c r="ABW70" s="23"/>
      <c r="ABX70" s="23"/>
      <c r="ABY70" s="23"/>
      <c r="ABZ70" s="23"/>
      <c r="ACA70" s="23"/>
      <c r="ACB70" s="23"/>
      <c r="ACC70" s="23"/>
      <c r="ACD70" s="23"/>
      <c r="ACE70" s="23"/>
      <c r="ACF70" s="23"/>
      <c r="ACG70" s="23"/>
      <c r="ACH70" s="23"/>
      <c r="ACI70" s="23"/>
      <c r="ACJ70" s="23"/>
      <c r="ACK70" s="23"/>
      <c r="ACL70" s="23"/>
      <c r="ACM70" s="23"/>
      <c r="ACN70" s="23"/>
      <c r="ACO70" s="23"/>
      <c r="ACP70" s="23"/>
      <c r="ACQ70" s="23"/>
      <c r="ACR70" s="23"/>
      <c r="ACS70" s="23"/>
      <c r="ACT70" s="23"/>
      <c r="ACU70" s="23"/>
      <c r="ACV70" s="23"/>
      <c r="ACW70" s="23"/>
      <c r="ACX70" s="23"/>
      <c r="ACY70" s="23"/>
      <c r="ACZ70" s="23"/>
      <c r="ADA70" s="23"/>
      <c r="ADB70" s="23"/>
      <c r="ADC70" s="23"/>
      <c r="ADD70" s="23"/>
      <c r="ADE70" s="23"/>
      <c r="ADF70" s="23"/>
      <c r="ADG70" s="23"/>
      <c r="ADH70" s="23"/>
      <c r="ADI70" s="23"/>
      <c r="ADJ70" s="23"/>
      <c r="ADK70" s="23"/>
      <c r="ADL70" s="23"/>
      <c r="ADM70" s="23"/>
      <c r="ADN70" s="23"/>
      <c r="ADO70" s="23"/>
      <c r="ADP70" s="23"/>
      <c r="ADQ70" s="23"/>
      <c r="ADR70" s="23"/>
      <c r="ADS70" s="23"/>
      <c r="ADT70" s="23"/>
      <c r="ADU70" s="23"/>
      <c r="ADV70" s="23"/>
      <c r="ADW70" s="23"/>
      <c r="ADX70" s="23"/>
      <c r="ADY70" s="23"/>
      <c r="ADZ70" s="23"/>
      <c r="AEA70" s="23"/>
      <c r="AEB70" s="23"/>
      <c r="AEC70" s="23"/>
      <c r="AED70" s="23"/>
      <c r="AEE70" s="23"/>
      <c r="AEF70" s="23"/>
      <c r="AEG70" s="23"/>
      <c r="AEH70" s="23"/>
      <c r="AEI70" s="23"/>
      <c r="AEJ70" s="23"/>
      <c r="AEK70" s="23"/>
      <c r="AEL70" s="23"/>
      <c r="AEM70" s="23"/>
      <c r="AEN70" s="23"/>
      <c r="AEO70" s="23"/>
      <c r="AEP70" s="23"/>
      <c r="AEQ70" s="23"/>
      <c r="AER70" s="23"/>
      <c r="AES70" s="23"/>
      <c r="AET70" s="23"/>
      <c r="AEU70" s="23"/>
      <c r="AEV70" s="23"/>
      <c r="AEW70" s="23"/>
      <c r="AEX70" s="23"/>
      <c r="AEY70" s="23"/>
      <c r="AEZ70" s="23"/>
      <c r="AFA70" s="23"/>
      <c r="AFB70" s="23"/>
      <c r="AFC70" s="23"/>
      <c r="AFD70" s="23"/>
      <c r="AFE70" s="23"/>
      <c r="AFF70" s="23"/>
      <c r="AFG70" s="23"/>
      <c r="AFH70" s="23"/>
      <c r="AFI70" s="23"/>
      <c r="AFJ70" s="23"/>
      <c r="AFK70" s="23"/>
      <c r="AFL70" s="23"/>
      <c r="AFM70" s="23"/>
      <c r="AFN70" s="23"/>
      <c r="AFO70" s="23"/>
      <c r="AFP70" s="23"/>
      <c r="AFQ70" s="23"/>
      <c r="AFR70" s="23"/>
      <c r="AFS70" s="23"/>
      <c r="AFT70" s="23"/>
      <c r="AFU70" s="23"/>
      <c r="AFV70" s="23"/>
      <c r="AFW70" s="23"/>
      <c r="AFX70" s="23"/>
      <c r="AFY70" s="23"/>
      <c r="AFZ70" s="23"/>
      <c r="AGA70" s="23"/>
      <c r="AGB70" s="23"/>
      <c r="AGC70" s="23"/>
      <c r="AGD70" s="23"/>
      <c r="AGE70" s="23"/>
      <c r="AGF70" s="23"/>
      <c r="AGG70" s="23"/>
      <c r="AGH70" s="23"/>
      <c r="AGI70" s="23"/>
      <c r="AGJ70" s="23"/>
      <c r="AGK70" s="23"/>
      <c r="AGL70" s="23"/>
      <c r="AGM70" s="23"/>
      <c r="AGN70" s="23"/>
      <c r="AGO70" s="23"/>
      <c r="AGP70" s="23"/>
      <c r="AGQ70" s="23"/>
      <c r="AGR70" s="23"/>
      <c r="AGS70" s="23"/>
      <c r="AGT70" s="23"/>
      <c r="AGU70" s="23"/>
      <c r="AGV70" s="23"/>
      <c r="AGW70" s="23"/>
      <c r="AGX70" s="23"/>
      <c r="AGY70" s="23"/>
      <c r="AGZ70" s="23"/>
      <c r="AHA70" s="23"/>
      <c r="AHB70" s="23"/>
      <c r="AHC70" s="23"/>
      <c r="AHD70" s="23"/>
      <c r="AHE70" s="23"/>
      <c r="AHF70" s="23"/>
      <c r="AHG70" s="23"/>
      <c r="AHH70" s="23"/>
      <c r="AHI70" s="23"/>
      <c r="AHJ70" s="23"/>
      <c r="AHK70" s="23"/>
      <c r="AHL70" s="23"/>
      <c r="AHM70" s="23"/>
      <c r="AHN70" s="23"/>
      <c r="AHO70" s="23"/>
      <c r="AHP70" s="23"/>
      <c r="AHQ70" s="23"/>
      <c r="AHR70" s="23"/>
      <c r="AHS70" s="23"/>
      <c r="AHT70" s="23"/>
      <c r="AHU70" s="23"/>
      <c r="AHV70" s="23"/>
      <c r="AHW70" s="23"/>
      <c r="AHX70" s="23"/>
      <c r="AHY70" s="23"/>
      <c r="AHZ70" s="23"/>
      <c r="AIA70" s="23"/>
      <c r="AIB70" s="23"/>
      <c r="AIC70" s="23"/>
      <c r="AID70" s="23"/>
      <c r="AIE70" s="23"/>
      <c r="AIF70" s="23"/>
      <c r="AIG70" s="23"/>
      <c r="AIH70" s="23"/>
      <c r="AII70" s="23"/>
      <c r="AIJ70" s="23"/>
      <c r="AIK70" s="23"/>
      <c r="AIL70" s="23"/>
      <c r="AIM70" s="23"/>
      <c r="AIN70" s="23"/>
      <c r="AIO70" s="23"/>
      <c r="AIP70" s="23"/>
      <c r="AIQ70" s="23"/>
      <c r="AIR70" s="23"/>
      <c r="AIS70" s="23"/>
      <c r="AIT70" s="23"/>
      <c r="AIU70" s="23"/>
      <c r="AIV70" s="23"/>
      <c r="AIW70" s="23"/>
      <c r="AIX70" s="23"/>
      <c r="AIY70" s="23"/>
      <c r="AIZ70" s="23"/>
      <c r="AJA70" s="23"/>
      <c r="AJB70" s="23"/>
      <c r="AJC70" s="23"/>
      <c r="AJD70" s="23"/>
      <c r="AJE70" s="23"/>
      <c r="AJF70" s="23"/>
      <c r="AJG70" s="23"/>
      <c r="AJH70" s="23"/>
      <c r="AJI70" s="23"/>
      <c r="AJJ70" s="23"/>
      <c r="AJK70" s="23"/>
      <c r="AJL70" s="23"/>
      <c r="AJM70" s="23"/>
      <c r="AJN70" s="23"/>
      <c r="AJO70" s="23"/>
      <c r="AJP70" s="23"/>
      <c r="AJQ70" s="23"/>
      <c r="AJR70" s="23"/>
      <c r="AJS70" s="23"/>
      <c r="AJT70" s="23"/>
      <c r="AJU70" s="23"/>
      <c r="AJV70" s="23"/>
      <c r="AJW70" s="23"/>
      <c r="AJX70" s="23"/>
      <c r="AJY70" s="23"/>
      <c r="AJZ70" s="23"/>
      <c r="AKA70" s="23"/>
      <c r="AKB70" s="23"/>
      <c r="AKC70" s="23"/>
      <c r="AKD70" s="23"/>
      <c r="AKE70" s="23"/>
      <c r="AKF70" s="23"/>
      <c r="AKG70" s="23"/>
      <c r="AKH70" s="23"/>
      <c r="AKI70" s="23"/>
      <c r="AKJ70" s="23"/>
      <c r="AKK70" s="23"/>
      <c r="AKL70" s="23"/>
      <c r="AKM70" s="23"/>
      <c r="AKN70" s="23"/>
      <c r="AKO70" s="23"/>
      <c r="AKP70" s="23"/>
      <c r="AKQ70" s="23"/>
      <c r="AKR70" s="23"/>
      <c r="AKS70" s="23"/>
      <c r="AKT70" s="23"/>
      <c r="AKU70" s="23"/>
      <c r="AKV70" s="23"/>
      <c r="AKW70" s="23"/>
      <c r="AKX70" s="23"/>
      <c r="AKY70" s="23"/>
      <c r="AKZ70" s="23"/>
      <c r="ALA70" s="23"/>
      <c r="ALB70" s="23"/>
      <c r="ALC70" s="23"/>
      <c r="ALD70" s="23"/>
      <c r="ALE70" s="23"/>
      <c r="ALF70" s="23"/>
      <c r="ALG70" s="23"/>
      <c r="ALH70" s="23"/>
      <c r="ALI70" s="23"/>
      <c r="ALJ70" s="23"/>
      <c r="ALK70" s="23"/>
      <c r="ALL70" s="23"/>
      <c r="ALM70" s="23"/>
      <c r="ALN70" s="23"/>
      <c r="ALO70" s="23"/>
      <c r="ALP70" s="23"/>
      <c r="ALQ70" s="23"/>
      <c r="ALR70" s="23"/>
      <c r="ALS70" s="23"/>
      <c r="ALT70" s="23"/>
      <c r="ALU70" s="23"/>
      <c r="ALV70" s="23"/>
      <c r="ALW70" s="23"/>
      <c r="ALX70" s="23"/>
      <c r="ALY70" s="23"/>
      <c r="ALZ70" s="23"/>
      <c r="AMA70" s="23"/>
      <c r="AMB70" s="23"/>
      <c r="AMC70" s="23"/>
      <c r="AMD70" s="23"/>
      <c r="AME70" s="23"/>
      <c r="AMF70" s="23"/>
      <c r="AMG70" s="23"/>
      <c r="AMH70" s="23"/>
      <c r="AMI70" s="23"/>
      <c r="AMJ70" s="23"/>
      <c r="AMK70" s="23"/>
      <c r="AML70" s="23"/>
      <c r="AMM70" s="23"/>
      <c r="AMN70" s="23"/>
      <c r="AMO70" s="23"/>
      <c r="AMP70" s="23"/>
      <c r="AMQ70" s="23"/>
      <c r="AMR70" s="23"/>
      <c r="AMS70" s="23"/>
      <c r="AMT70" s="23"/>
      <c r="AMU70" s="23"/>
      <c r="AMV70" s="23"/>
      <c r="AMW70" s="23"/>
      <c r="AMX70" s="23"/>
      <c r="AMY70" s="23"/>
      <c r="AMZ70" s="23"/>
      <c r="ANA70" s="23"/>
      <c r="ANB70" s="23"/>
      <c r="ANC70" s="23"/>
      <c r="AND70" s="23"/>
      <c r="ANE70" s="23"/>
      <c r="ANF70" s="23"/>
      <c r="ANG70" s="23"/>
      <c r="ANH70" s="23"/>
      <c r="ANI70" s="23"/>
      <c r="ANJ70" s="23"/>
      <c r="ANK70" s="23"/>
      <c r="ANL70" s="23"/>
      <c r="ANM70" s="23"/>
      <c r="ANN70" s="23"/>
      <c r="ANO70" s="23"/>
      <c r="ANP70" s="23"/>
      <c r="ANQ70" s="23"/>
      <c r="ANR70" s="23"/>
      <c r="ANS70" s="23"/>
      <c r="ANT70" s="23"/>
      <c r="ANU70" s="23"/>
      <c r="ANV70" s="23"/>
      <c r="ANW70" s="23"/>
      <c r="ANX70" s="23"/>
      <c r="ANY70" s="23"/>
      <c r="ANZ70" s="23"/>
      <c r="AOA70" s="23"/>
      <c r="AOB70" s="23"/>
      <c r="AOC70" s="23"/>
      <c r="AOD70" s="23"/>
      <c r="AOE70" s="23"/>
      <c r="AOF70" s="23"/>
      <c r="AOG70" s="23"/>
      <c r="AOH70" s="23"/>
      <c r="AOI70" s="23"/>
      <c r="AOJ70" s="23"/>
      <c r="AOK70" s="23"/>
      <c r="AOL70" s="23"/>
      <c r="AOM70" s="23"/>
      <c r="AON70" s="23"/>
      <c r="AOO70" s="23"/>
      <c r="AOP70" s="23"/>
      <c r="AOQ70" s="23"/>
      <c r="AOR70" s="23"/>
      <c r="AOS70" s="23"/>
      <c r="AOT70" s="23"/>
      <c r="AOU70" s="23"/>
      <c r="AOV70" s="23"/>
      <c r="AOW70" s="23"/>
      <c r="AOX70" s="23"/>
      <c r="AOY70" s="23"/>
      <c r="AOZ70" s="23"/>
      <c r="APA70" s="23"/>
      <c r="APB70" s="23"/>
      <c r="APC70" s="23"/>
      <c r="APD70" s="23"/>
      <c r="APE70" s="23"/>
      <c r="APF70" s="23"/>
      <c r="APG70" s="23"/>
      <c r="APH70" s="23"/>
      <c r="API70" s="23"/>
      <c r="APJ70" s="23"/>
      <c r="APK70" s="23"/>
      <c r="APL70" s="23"/>
      <c r="APM70" s="23"/>
      <c r="APN70" s="23"/>
      <c r="APO70" s="23"/>
      <c r="APP70" s="23"/>
      <c r="APQ70" s="23"/>
      <c r="APR70" s="23"/>
      <c r="APS70" s="23"/>
      <c r="APT70" s="23"/>
      <c r="APU70" s="23"/>
      <c r="APV70" s="23"/>
      <c r="APW70" s="23"/>
      <c r="APX70" s="23"/>
      <c r="APY70" s="23"/>
      <c r="APZ70" s="23"/>
      <c r="AQA70" s="23"/>
      <c r="AQB70" s="23"/>
      <c r="AQC70" s="23"/>
      <c r="AQD70" s="23"/>
      <c r="AQE70" s="23"/>
      <c r="AQF70" s="23"/>
      <c r="AQG70" s="23"/>
      <c r="AQH70" s="23"/>
      <c r="AQI70" s="23"/>
      <c r="AQJ70" s="23"/>
      <c r="AQK70" s="23"/>
      <c r="AQL70" s="23"/>
      <c r="AQM70" s="23"/>
      <c r="AQN70" s="23"/>
      <c r="AQO70" s="23"/>
      <c r="AQP70" s="23"/>
      <c r="AQQ70" s="23"/>
      <c r="AQR70" s="23"/>
      <c r="AQS70" s="23"/>
      <c r="AQT70" s="23"/>
      <c r="AQU70" s="23"/>
      <c r="AQV70" s="23"/>
      <c r="AQW70" s="23"/>
      <c r="AQX70" s="23"/>
      <c r="AQY70" s="23"/>
      <c r="AQZ70" s="23"/>
      <c r="ARA70" s="23"/>
      <c r="ARB70" s="23"/>
      <c r="ARC70" s="23"/>
      <c r="ARD70" s="23"/>
      <c r="ARE70" s="23"/>
      <c r="ARF70" s="23"/>
      <c r="ARG70" s="23"/>
      <c r="ARH70" s="23"/>
      <c r="ARI70" s="23"/>
      <c r="ARJ70" s="23"/>
      <c r="ARK70" s="23"/>
      <c r="ARL70" s="23"/>
      <c r="ARM70" s="23"/>
      <c r="ARN70" s="23"/>
      <c r="ARO70" s="23"/>
      <c r="ARP70" s="23"/>
      <c r="ARQ70" s="23"/>
      <c r="ARR70" s="23"/>
      <c r="ARS70" s="23"/>
      <c r="ART70" s="23"/>
      <c r="ARU70" s="23"/>
      <c r="ARV70" s="23"/>
      <c r="ARW70" s="23"/>
      <c r="ARX70" s="23"/>
      <c r="ARY70" s="23"/>
      <c r="ARZ70" s="23"/>
      <c r="ASA70" s="23"/>
      <c r="ASB70" s="23"/>
      <c r="ASC70" s="23"/>
      <c r="ASD70" s="23"/>
      <c r="ASE70" s="23"/>
      <c r="ASF70" s="23"/>
      <c r="ASG70" s="23"/>
      <c r="ASH70" s="23"/>
      <c r="ASI70" s="23"/>
      <c r="ASJ70" s="23"/>
      <c r="ASK70" s="23"/>
      <c r="ASL70" s="23"/>
      <c r="ASM70" s="23"/>
      <c r="ASN70" s="23"/>
      <c r="ASO70" s="23"/>
      <c r="ASP70" s="23"/>
      <c r="ASQ70" s="23"/>
      <c r="ASR70" s="23"/>
      <c r="ASS70" s="23"/>
      <c r="AST70" s="23"/>
      <c r="ASU70" s="23"/>
      <c r="ASV70" s="23"/>
      <c r="ASW70" s="23"/>
      <c r="ASX70" s="23"/>
      <c r="ASY70" s="23"/>
      <c r="ASZ70" s="23"/>
      <c r="ATA70" s="23"/>
      <c r="ATB70" s="23"/>
      <c r="ATC70" s="23"/>
      <c r="ATD70" s="23"/>
      <c r="ATE70" s="23"/>
      <c r="ATF70" s="23"/>
      <c r="ATG70" s="23"/>
      <c r="ATH70" s="23"/>
      <c r="ATI70" s="23"/>
      <c r="ATJ70" s="23"/>
      <c r="ATK70" s="23"/>
      <c r="ATL70" s="23"/>
      <c r="ATM70" s="23"/>
      <c r="ATN70" s="23"/>
      <c r="ATO70" s="23"/>
      <c r="ATP70" s="23"/>
      <c r="ATQ70" s="23"/>
      <c r="ATR70" s="23"/>
      <c r="ATS70" s="23"/>
      <c r="ATT70" s="23"/>
      <c r="ATU70" s="23"/>
      <c r="ATV70" s="23"/>
      <c r="ATW70" s="23"/>
      <c r="ATX70" s="23"/>
      <c r="ATY70" s="23"/>
      <c r="ATZ70" s="23"/>
      <c r="AUA70" s="23"/>
      <c r="AUB70" s="23"/>
      <c r="AUC70" s="23"/>
      <c r="AUD70" s="23"/>
      <c r="AUE70" s="23"/>
      <c r="AUF70" s="23"/>
      <c r="AUG70" s="23"/>
      <c r="AUH70" s="23"/>
      <c r="AUI70" s="23"/>
      <c r="AUJ70" s="23"/>
      <c r="AUK70" s="23"/>
      <c r="AUL70" s="23"/>
      <c r="AUM70" s="23"/>
      <c r="AUN70" s="23"/>
      <c r="AUO70" s="23"/>
      <c r="AUP70" s="23"/>
      <c r="AUQ70" s="23"/>
      <c r="AUR70" s="23"/>
      <c r="AUS70" s="23"/>
      <c r="AUT70" s="23"/>
      <c r="AUU70" s="23"/>
      <c r="AUV70" s="23"/>
      <c r="AUW70" s="23"/>
      <c r="AUX70" s="23"/>
      <c r="AUY70" s="23"/>
      <c r="AUZ70" s="23"/>
      <c r="AVA70" s="23"/>
      <c r="AVB70" s="23"/>
      <c r="AVC70" s="23"/>
      <c r="AVD70" s="23"/>
      <c r="AVE70" s="23"/>
      <c r="AVF70" s="23"/>
      <c r="AVG70" s="23"/>
      <c r="AVH70" s="23"/>
      <c r="AVI70" s="23"/>
      <c r="AVJ70" s="23"/>
      <c r="AVK70" s="23"/>
      <c r="AVL70" s="23"/>
      <c r="AVM70" s="23"/>
      <c r="AVN70" s="23"/>
      <c r="AVO70" s="23"/>
      <c r="AVP70" s="23"/>
      <c r="AVQ70" s="23"/>
      <c r="AVR70" s="23"/>
      <c r="AVS70" s="23"/>
      <c r="AVT70" s="23"/>
      <c r="AVU70" s="23"/>
      <c r="AVV70" s="23"/>
      <c r="AVW70" s="23"/>
      <c r="AVX70" s="23"/>
      <c r="AVY70" s="23"/>
      <c r="AVZ70" s="23"/>
      <c r="AWA70" s="23"/>
      <c r="AWB70" s="23"/>
      <c r="AWC70" s="23"/>
      <c r="AWD70" s="23"/>
      <c r="AWE70" s="23"/>
      <c r="AWF70" s="23"/>
      <c r="AWG70" s="23"/>
      <c r="AWH70" s="23"/>
      <c r="AWI70" s="23"/>
      <c r="AWJ70" s="23"/>
      <c r="AWK70" s="23"/>
      <c r="AWL70" s="23"/>
      <c r="AWM70" s="23"/>
      <c r="AWN70" s="23"/>
      <c r="AWO70" s="23"/>
      <c r="AWP70" s="23"/>
      <c r="AWQ70" s="23"/>
      <c r="AWR70" s="23"/>
      <c r="AWS70" s="23"/>
      <c r="AWT70" s="23"/>
      <c r="AWU70" s="23"/>
      <c r="AWV70" s="23"/>
      <c r="AWW70" s="23"/>
      <c r="AWX70" s="23"/>
      <c r="AWY70" s="23"/>
      <c r="AWZ70" s="23"/>
      <c r="AXA70" s="23"/>
      <c r="AXB70" s="23"/>
      <c r="AXC70" s="23"/>
      <c r="AXD70" s="23"/>
      <c r="AXE70" s="23"/>
      <c r="AXF70" s="23"/>
      <c r="AXG70" s="23"/>
      <c r="AXH70" s="23"/>
      <c r="AXI70" s="23"/>
      <c r="AXJ70" s="23"/>
      <c r="AXK70" s="23"/>
      <c r="AXL70" s="23"/>
      <c r="AXM70" s="23"/>
      <c r="AXN70" s="23"/>
      <c r="AXO70" s="23"/>
      <c r="AXP70" s="23"/>
      <c r="AXQ70" s="23"/>
      <c r="AXR70" s="23"/>
      <c r="AXS70" s="23"/>
      <c r="AXT70" s="23"/>
      <c r="AXU70" s="23"/>
      <c r="AXV70" s="23"/>
      <c r="AXW70" s="23"/>
      <c r="AXX70" s="23"/>
      <c r="AXY70" s="23"/>
      <c r="AXZ70" s="23"/>
      <c r="AYA70" s="23"/>
      <c r="AYB70" s="23"/>
      <c r="AYC70" s="23"/>
      <c r="AYD70" s="23"/>
      <c r="AYE70" s="23"/>
      <c r="AYF70" s="23"/>
      <c r="AYG70" s="23"/>
      <c r="AYH70" s="23"/>
      <c r="AYI70" s="23"/>
      <c r="AYJ70" s="23"/>
      <c r="AYK70" s="23"/>
      <c r="AYL70" s="23"/>
      <c r="AYM70" s="23"/>
      <c r="AYN70" s="23"/>
      <c r="AYO70" s="23"/>
      <c r="AYP70" s="23"/>
      <c r="AYQ70" s="23"/>
      <c r="AYR70" s="23"/>
      <c r="AYS70" s="23"/>
      <c r="AYT70" s="23"/>
      <c r="AYU70" s="23"/>
      <c r="AYV70" s="23"/>
      <c r="AYW70" s="23"/>
      <c r="AYX70" s="23"/>
      <c r="AYY70" s="23"/>
      <c r="AYZ70" s="23"/>
      <c r="AZA70" s="23"/>
      <c r="AZB70" s="23"/>
      <c r="AZC70" s="23"/>
      <c r="AZD70" s="23"/>
      <c r="AZE70" s="23"/>
      <c r="AZF70" s="23"/>
      <c r="AZG70" s="23"/>
      <c r="AZH70" s="23"/>
      <c r="AZI70" s="23"/>
      <c r="AZJ70" s="23"/>
      <c r="AZK70" s="23"/>
      <c r="AZL70" s="23"/>
      <c r="AZM70" s="23"/>
      <c r="AZN70" s="23"/>
      <c r="AZO70" s="23"/>
      <c r="AZP70" s="23"/>
      <c r="AZQ70" s="23"/>
      <c r="AZR70" s="23"/>
      <c r="AZS70" s="23"/>
      <c r="AZT70" s="23"/>
      <c r="AZU70" s="23"/>
      <c r="AZV70" s="23"/>
      <c r="AZW70" s="23"/>
      <c r="AZX70" s="23"/>
      <c r="AZY70" s="23"/>
      <c r="AZZ70" s="23"/>
      <c r="BAA70" s="23"/>
      <c r="BAB70" s="23"/>
      <c r="BAC70" s="23"/>
      <c r="BAD70" s="23"/>
      <c r="BAE70" s="23"/>
      <c r="BAF70" s="23"/>
      <c r="BAG70" s="23"/>
      <c r="BAH70" s="23"/>
      <c r="BAI70" s="23"/>
      <c r="BAJ70" s="23"/>
      <c r="BAK70" s="23"/>
      <c r="BAL70" s="23"/>
      <c r="BAM70" s="23"/>
      <c r="BAN70" s="23"/>
      <c r="BAO70" s="23"/>
      <c r="BAP70" s="23"/>
      <c r="BAQ70" s="23"/>
      <c r="BAR70" s="23"/>
      <c r="BAS70" s="23"/>
      <c r="BAT70" s="23"/>
      <c r="BAU70" s="23"/>
      <c r="BAV70" s="23"/>
      <c r="BAW70" s="23"/>
      <c r="BAX70" s="23"/>
      <c r="BAY70" s="23"/>
      <c r="BAZ70" s="23"/>
      <c r="BBA70" s="23"/>
      <c r="BBB70" s="23"/>
      <c r="BBC70" s="23"/>
      <c r="BBD70" s="23"/>
      <c r="BBE70" s="23"/>
      <c r="BBF70" s="23"/>
      <c r="BBG70" s="23"/>
      <c r="BBH70" s="23"/>
      <c r="BBI70" s="23"/>
      <c r="BBJ70" s="23"/>
      <c r="BBK70" s="23"/>
      <c r="BBL70" s="23"/>
      <c r="BBM70" s="23"/>
      <c r="BBN70" s="23"/>
      <c r="BBO70" s="23"/>
      <c r="BBP70" s="23"/>
      <c r="BBQ70" s="23"/>
      <c r="BBR70" s="23"/>
      <c r="BBS70" s="23"/>
      <c r="BBT70" s="23"/>
      <c r="BBU70" s="23"/>
      <c r="BBV70" s="23"/>
      <c r="BBW70" s="23"/>
      <c r="BBX70" s="23"/>
      <c r="BBY70" s="23"/>
      <c r="BBZ70" s="23"/>
      <c r="BCA70" s="23"/>
      <c r="BCB70" s="23"/>
      <c r="BCC70" s="23"/>
      <c r="BCD70" s="23"/>
      <c r="BCE70" s="23"/>
      <c r="BCF70" s="23"/>
      <c r="BCG70" s="23"/>
      <c r="BCH70" s="23"/>
      <c r="BCI70" s="23"/>
      <c r="BCJ70" s="23"/>
      <c r="BCK70" s="23"/>
      <c r="BCL70" s="23"/>
      <c r="BCM70" s="23"/>
      <c r="BCN70" s="23"/>
      <c r="BCO70" s="23"/>
      <c r="BCP70" s="23"/>
      <c r="BCQ70" s="23"/>
      <c r="BCR70" s="23"/>
      <c r="BCS70" s="23"/>
      <c r="BCT70" s="23"/>
      <c r="BCU70" s="23"/>
      <c r="BCV70" s="23"/>
      <c r="BCW70" s="23"/>
      <c r="BCX70" s="23"/>
      <c r="BCY70" s="23"/>
      <c r="BCZ70" s="23"/>
      <c r="BDA70" s="23"/>
      <c r="BDB70" s="23"/>
      <c r="BDC70" s="23"/>
      <c r="BDD70" s="23"/>
      <c r="BDE70" s="23"/>
      <c r="BDF70" s="23"/>
      <c r="BDG70" s="23"/>
      <c r="BDH70" s="23"/>
      <c r="BDI70" s="23"/>
      <c r="BDJ70" s="23"/>
      <c r="BDK70" s="23"/>
      <c r="BDL70" s="23"/>
      <c r="BDM70" s="23"/>
      <c r="BDN70" s="23"/>
      <c r="BDO70" s="23"/>
      <c r="BDP70" s="23"/>
      <c r="BDQ70" s="23"/>
      <c r="BDR70" s="23"/>
      <c r="BDS70" s="23"/>
      <c r="BDT70" s="23"/>
      <c r="BDU70" s="23"/>
      <c r="BDV70" s="23"/>
      <c r="BDW70" s="23"/>
      <c r="BDX70" s="23"/>
      <c r="BDY70" s="23"/>
      <c r="BDZ70" s="23"/>
      <c r="BEA70" s="23"/>
      <c r="BEB70" s="23"/>
      <c r="BEC70" s="23"/>
      <c r="BED70" s="23"/>
      <c r="BEE70" s="23"/>
      <c r="BEF70" s="23"/>
      <c r="BEG70" s="23"/>
      <c r="BEH70" s="23"/>
      <c r="BEI70" s="23"/>
      <c r="BEJ70" s="23"/>
      <c r="BEK70" s="23"/>
      <c r="BEL70" s="23"/>
      <c r="BEM70" s="23"/>
      <c r="BEN70" s="23"/>
      <c r="BEO70" s="23"/>
      <c r="BEP70" s="23"/>
      <c r="BEQ70" s="23"/>
      <c r="BER70" s="23"/>
      <c r="BES70" s="23"/>
      <c r="BET70" s="23"/>
      <c r="BEU70" s="23"/>
      <c r="BEV70" s="23"/>
      <c r="BEW70" s="23"/>
      <c r="BEX70" s="23"/>
      <c r="BEY70" s="23"/>
      <c r="BEZ70" s="23"/>
      <c r="BFA70" s="23"/>
      <c r="BFB70" s="23"/>
      <c r="BFC70" s="23"/>
      <c r="BFD70" s="23"/>
      <c r="BFE70" s="23"/>
      <c r="BFF70" s="23"/>
      <c r="BFG70" s="23"/>
      <c r="BFH70" s="23"/>
      <c r="BFI70" s="23"/>
      <c r="BFJ70" s="23"/>
      <c r="BFK70" s="23"/>
      <c r="BFL70" s="23"/>
      <c r="BFM70" s="23"/>
      <c r="BFN70" s="23"/>
      <c r="BFO70" s="23"/>
      <c r="BFP70" s="23"/>
      <c r="BFQ70" s="23"/>
      <c r="BFR70" s="23"/>
      <c r="BFS70" s="23"/>
      <c r="BFT70" s="23"/>
      <c r="BFU70" s="23"/>
      <c r="BFV70" s="23"/>
      <c r="BFW70" s="23"/>
      <c r="BFX70" s="23"/>
      <c r="BFY70" s="23"/>
      <c r="BFZ70" s="23"/>
      <c r="BGA70" s="23"/>
      <c r="BGB70" s="23"/>
      <c r="BGC70" s="23"/>
      <c r="BGD70" s="23"/>
      <c r="BGE70" s="23"/>
      <c r="BGF70" s="23"/>
      <c r="BGG70" s="23"/>
      <c r="BGH70" s="23"/>
      <c r="BGI70" s="23"/>
      <c r="BGJ70" s="23"/>
      <c r="BGK70" s="23"/>
      <c r="BGL70" s="23"/>
      <c r="BGM70" s="23"/>
      <c r="BGN70" s="23"/>
      <c r="BGO70" s="23"/>
      <c r="BGP70" s="23"/>
      <c r="BGQ70" s="23"/>
      <c r="BGR70" s="23"/>
      <c r="BGS70" s="23"/>
      <c r="BGT70" s="23"/>
      <c r="BGU70" s="23"/>
      <c r="BGV70" s="23"/>
      <c r="BGW70" s="23"/>
      <c r="BGX70" s="23"/>
      <c r="BGY70" s="23"/>
      <c r="BGZ70" s="23"/>
      <c r="BHA70" s="23"/>
      <c r="BHB70" s="23"/>
      <c r="BHC70" s="23"/>
      <c r="BHD70" s="23"/>
      <c r="BHE70" s="23"/>
      <c r="BHF70" s="23"/>
      <c r="BHG70" s="23"/>
      <c r="BHH70" s="23"/>
      <c r="BHI70" s="23"/>
      <c r="BHJ70" s="23"/>
      <c r="BHK70" s="23"/>
      <c r="BHL70" s="23"/>
      <c r="BHM70" s="23"/>
      <c r="BHN70" s="23"/>
      <c r="BHO70" s="23"/>
      <c r="BHP70" s="23"/>
      <c r="BHQ70" s="23"/>
      <c r="BHR70" s="23"/>
      <c r="BHS70" s="23"/>
      <c r="BHT70" s="23"/>
      <c r="BHU70" s="23"/>
      <c r="BHV70" s="23"/>
      <c r="BHW70" s="23"/>
      <c r="BHX70" s="23"/>
      <c r="BHY70" s="23"/>
      <c r="BHZ70" s="23"/>
      <c r="BIA70" s="23"/>
      <c r="BIB70" s="23"/>
      <c r="BIC70" s="23"/>
      <c r="BID70" s="23"/>
      <c r="BIE70" s="23"/>
      <c r="BIF70" s="23"/>
      <c r="BIG70" s="23"/>
      <c r="BIH70" s="23"/>
      <c r="BII70" s="23"/>
      <c r="BIJ70" s="23"/>
      <c r="BIK70" s="23"/>
      <c r="BIL70" s="23"/>
      <c r="BIM70" s="23"/>
      <c r="BIN70" s="23"/>
      <c r="BIO70" s="23"/>
      <c r="BIP70" s="23"/>
      <c r="BIQ70" s="23"/>
      <c r="BIR70" s="23"/>
      <c r="BIS70" s="23"/>
      <c r="BIT70" s="23"/>
      <c r="BIU70" s="23"/>
      <c r="BIV70" s="23"/>
      <c r="BIW70" s="23"/>
      <c r="BIX70" s="23"/>
      <c r="BIY70" s="23"/>
      <c r="BIZ70" s="23"/>
      <c r="BJA70" s="23"/>
      <c r="BJB70" s="23"/>
      <c r="BJC70" s="23"/>
      <c r="BJD70" s="23"/>
      <c r="BJE70" s="23"/>
      <c r="BJF70" s="23"/>
      <c r="BJG70" s="23"/>
      <c r="BJH70" s="23"/>
      <c r="BJI70" s="23"/>
      <c r="BJJ70" s="23"/>
      <c r="BJK70" s="23"/>
      <c r="BJL70" s="23"/>
      <c r="BJM70" s="23"/>
      <c r="BJN70" s="23"/>
      <c r="BJO70" s="23"/>
      <c r="BJP70" s="23"/>
      <c r="BJQ70" s="23"/>
      <c r="BJR70" s="23"/>
      <c r="BJS70" s="23"/>
      <c r="BJT70" s="23"/>
      <c r="BJU70" s="23"/>
      <c r="BJV70" s="23"/>
      <c r="BJW70" s="23"/>
      <c r="BJX70" s="23"/>
      <c r="BJY70" s="23"/>
      <c r="BJZ70" s="23"/>
      <c r="BKA70" s="23"/>
      <c r="BKB70" s="23"/>
      <c r="BKC70" s="23"/>
      <c r="BKD70" s="23"/>
      <c r="BKE70" s="23"/>
      <c r="BKF70" s="23"/>
      <c r="BKG70" s="23"/>
      <c r="BKH70" s="23"/>
      <c r="BKI70" s="23"/>
      <c r="BKJ70" s="23"/>
      <c r="BKK70" s="23"/>
      <c r="BKL70" s="23"/>
      <c r="BKM70" s="23"/>
      <c r="BKN70" s="23"/>
      <c r="BKO70" s="23"/>
      <c r="BKP70" s="23"/>
      <c r="BKQ70" s="23"/>
      <c r="BKR70" s="23"/>
      <c r="BKS70" s="23"/>
      <c r="BKT70" s="23"/>
      <c r="BKU70" s="23"/>
      <c r="BKV70" s="23"/>
      <c r="BKW70" s="23"/>
      <c r="BKX70" s="23"/>
      <c r="BKY70" s="23"/>
      <c r="BKZ70" s="23"/>
      <c r="BLA70" s="23"/>
      <c r="BLB70" s="23"/>
      <c r="BLC70" s="23"/>
      <c r="BLD70" s="23"/>
      <c r="BLE70" s="23"/>
      <c r="BLF70" s="23"/>
      <c r="BLG70" s="23"/>
      <c r="BLH70" s="23"/>
      <c r="BLI70" s="23"/>
      <c r="BLJ70" s="23"/>
      <c r="BLK70" s="23"/>
      <c r="BLL70" s="23"/>
      <c r="BLM70" s="23"/>
      <c r="BLN70" s="23"/>
      <c r="BLO70" s="23"/>
      <c r="BLP70" s="23"/>
      <c r="BLQ70" s="23"/>
      <c r="BLR70" s="23"/>
      <c r="BLS70" s="23"/>
      <c r="BLT70" s="23"/>
      <c r="BLU70" s="23"/>
      <c r="BLV70" s="23"/>
      <c r="BLW70" s="23"/>
      <c r="BLX70" s="23"/>
      <c r="BLY70" s="23"/>
      <c r="BLZ70" s="23"/>
      <c r="BMA70" s="23"/>
      <c r="BMB70" s="23"/>
      <c r="BMC70" s="23"/>
      <c r="BMD70" s="23"/>
      <c r="BME70" s="23"/>
      <c r="BMF70" s="23"/>
      <c r="BMG70" s="23"/>
      <c r="BMH70" s="23"/>
      <c r="BMI70" s="23"/>
      <c r="BMJ70" s="23"/>
      <c r="BMK70" s="23"/>
      <c r="BML70" s="23"/>
      <c r="BMM70" s="23"/>
      <c r="BMN70" s="23"/>
      <c r="BMO70" s="23"/>
      <c r="BMP70" s="23"/>
      <c r="BMQ70" s="23"/>
      <c r="BMR70" s="23"/>
      <c r="BMS70" s="23"/>
      <c r="BMT70" s="23"/>
      <c r="BMU70" s="23"/>
      <c r="BMV70" s="23"/>
      <c r="BMW70" s="23"/>
      <c r="BMX70" s="23"/>
      <c r="BMY70" s="23"/>
      <c r="BMZ70" s="23"/>
      <c r="BNA70" s="23"/>
      <c r="BNB70" s="23"/>
      <c r="BNC70" s="23"/>
      <c r="BND70" s="23"/>
      <c r="BNE70" s="23"/>
      <c r="BNF70" s="23"/>
      <c r="BNG70" s="23"/>
      <c r="BNH70" s="23"/>
      <c r="BNI70" s="23"/>
      <c r="BNJ70" s="23"/>
      <c r="BNK70" s="23"/>
      <c r="BNL70" s="23"/>
      <c r="BNM70" s="23"/>
      <c r="BNN70" s="23"/>
      <c r="BNO70" s="23"/>
      <c r="BNP70" s="23"/>
      <c r="BNQ70" s="23"/>
      <c r="BNR70" s="23"/>
      <c r="BNS70" s="23"/>
      <c r="BNT70" s="23"/>
      <c r="BNU70" s="23"/>
      <c r="BNV70" s="23"/>
      <c r="BNW70" s="23"/>
      <c r="BNX70" s="23"/>
      <c r="BNY70" s="23"/>
      <c r="BNZ70" s="23"/>
      <c r="BOA70" s="23"/>
      <c r="BOB70" s="23"/>
      <c r="BOC70" s="23"/>
      <c r="BOD70" s="23"/>
      <c r="BOE70" s="23"/>
      <c r="BOF70" s="23"/>
      <c r="BOG70" s="23"/>
      <c r="BOH70" s="23"/>
      <c r="BOI70" s="23"/>
      <c r="BOJ70" s="23"/>
      <c r="BOK70" s="23"/>
      <c r="BOL70" s="23"/>
      <c r="BOM70" s="23"/>
      <c r="BON70" s="23"/>
      <c r="BOO70" s="23"/>
      <c r="BOP70" s="23"/>
      <c r="BOQ70" s="23"/>
      <c r="BOR70" s="23"/>
      <c r="BOS70" s="23"/>
      <c r="BOT70" s="23"/>
      <c r="BOU70" s="23"/>
      <c r="BOV70" s="23"/>
      <c r="BOW70" s="23"/>
      <c r="BOX70" s="23"/>
      <c r="BOY70" s="23"/>
      <c r="BOZ70" s="23"/>
      <c r="BPA70" s="23"/>
      <c r="BPB70" s="23"/>
      <c r="BPC70" s="23"/>
      <c r="BPD70" s="23"/>
      <c r="BPE70" s="23"/>
      <c r="BPF70" s="23"/>
      <c r="BPG70" s="23"/>
      <c r="BPH70" s="23"/>
      <c r="BPI70" s="23"/>
      <c r="BPJ70" s="23"/>
      <c r="BPK70" s="23"/>
      <c r="BPL70" s="23"/>
      <c r="BPM70" s="23"/>
      <c r="BPN70" s="23"/>
      <c r="BPO70" s="23"/>
      <c r="BPP70" s="23"/>
      <c r="BPQ70" s="23"/>
      <c r="BPR70" s="23"/>
      <c r="BPS70" s="23"/>
      <c r="BPT70" s="23"/>
      <c r="BPU70" s="23"/>
      <c r="BPV70" s="23"/>
      <c r="BPW70" s="23"/>
      <c r="BPX70" s="23"/>
      <c r="BPY70" s="23"/>
      <c r="BPZ70" s="23"/>
      <c r="BQA70" s="23"/>
      <c r="BQB70" s="23"/>
      <c r="BQC70" s="23"/>
      <c r="BQD70" s="23"/>
      <c r="BQE70" s="23"/>
      <c r="BQF70" s="23"/>
      <c r="BQG70" s="23"/>
      <c r="BQH70" s="23"/>
      <c r="BQI70" s="23"/>
      <c r="BQJ70" s="23"/>
      <c r="BQK70" s="23"/>
      <c r="BQL70" s="23"/>
      <c r="BQM70" s="23"/>
      <c r="BQN70" s="23"/>
      <c r="BQO70" s="23"/>
      <c r="BQP70" s="23"/>
      <c r="BQQ70" s="23"/>
      <c r="BQR70" s="23"/>
      <c r="BQS70" s="23"/>
      <c r="BQT70" s="23"/>
      <c r="BQU70" s="23"/>
      <c r="BQV70" s="23"/>
      <c r="BQW70" s="23"/>
      <c r="BQX70" s="23"/>
      <c r="BQY70" s="23"/>
      <c r="BQZ70" s="23"/>
      <c r="BRA70" s="23"/>
      <c r="BRB70" s="23"/>
      <c r="BRC70" s="23"/>
      <c r="BRD70" s="23"/>
      <c r="BRE70" s="23"/>
      <c r="BRF70" s="23"/>
      <c r="BRG70" s="23"/>
      <c r="BRH70" s="23"/>
      <c r="BRI70" s="23"/>
      <c r="BRJ70" s="23"/>
      <c r="BRK70" s="23"/>
      <c r="BRL70" s="23"/>
      <c r="BRM70" s="23"/>
      <c r="BRN70" s="23"/>
      <c r="BRO70" s="23"/>
      <c r="BRP70" s="23"/>
      <c r="BRQ70" s="23"/>
      <c r="BRR70" s="23"/>
      <c r="BRS70" s="23"/>
      <c r="BRT70" s="23"/>
      <c r="BRU70" s="23"/>
      <c r="BRV70" s="23"/>
      <c r="BRW70" s="23"/>
      <c r="BRX70" s="23"/>
      <c r="BRY70" s="23"/>
      <c r="BRZ70" s="23"/>
      <c r="BSA70" s="23"/>
      <c r="BSB70" s="23"/>
      <c r="BSC70" s="23"/>
      <c r="BSD70" s="23"/>
      <c r="BSE70" s="23"/>
      <c r="BSF70" s="23"/>
      <c r="BSG70" s="23"/>
      <c r="BSH70" s="23"/>
      <c r="BSI70" s="23"/>
      <c r="BSJ70" s="23"/>
      <c r="BSK70" s="23"/>
      <c r="BSL70" s="23"/>
      <c r="BSM70" s="23"/>
      <c r="BSN70" s="23"/>
      <c r="BSO70" s="23"/>
      <c r="BSP70" s="23"/>
      <c r="BSQ70" s="23"/>
      <c r="BSR70" s="23"/>
      <c r="BSS70" s="23"/>
      <c r="BST70" s="23"/>
      <c r="BSU70" s="23"/>
      <c r="BSV70" s="23"/>
      <c r="BSW70" s="23"/>
      <c r="BSX70" s="23"/>
      <c r="BSY70" s="23"/>
      <c r="BSZ70" s="23"/>
      <c r="BTA70" s="23"/>
      <c r="BTB70" s="23"/>
      <c r="BTC70" s="23"/>
      <c r="BTD70" s="23"/>
      <c r="BTE70" s="23"/>
      <c r="BTF70" s="23"/>
      <c r="BTG70" s="23"/>
      <c r="BTH70" s="23"/>
      <c r="BTI70" s="23"/>
      <c r="BTJ70" s="23"/>
      <c r="BTK70" s="23"/>
      <c r="BTL70" s="23"/>
      <c r="BTM70" s="23"/>
      <c r="BTN70" s="23"/>
      <c r="BTO70" s="23"/>
      <c r="BTP70" s="23"/>
      <c r="BTQ70" s="23"/>
      <c r="BTR70" s="23"/>
      <c r="BTS70" s="23"/>
      <c r="BTT70" s="23"/>
      <c r="BTU70" s="23"/>
      <c r="BTV70" s="23"/>
      <c r="BTW70" s="23"/>
      <c r="BTX70" s="23"/>
      <c r="BTY70" s="23"/>
      <c r="BTZ70" s="23"/>
      <c r="BUA70" s="23"/>
      <c r="BUB70" s="23"/>
      <c r="BUC70" s="23"/>
      <c r="BUD70" s="23"/>
      <c r="BUE70" s="23"/>
      <c r="BUF70" s="23"/>
      <c r="BUG70" s="23"/>
      <c r="BUH70" s="23"/>
      <c r="BUI70" s="23"/>
      <c r="BUJ70" s="23"/>
      <c r="BUK70" s="23"/>
      <c r="BUL70" s="23"/>
      <c r="BUM70" s="23"/>
      <c r="BUN70" s="23"/>
      <c r="BUO70" s="23"/>
      <c r="BUP70" s="23"/>
      <c r="BUQ70" s="23"/>
      <c r="BUR70" s="23"/>
      <c r="BUS70" s="23"/>
      <c r="BUT70" s="23"/>
      <c r="BUU70" s="23"/>
      <c r="BUV70" s="23"/>
      <c r="BUW70" s="23"/>
      <c r="BUX70" s="23"/>
      <c r="BUY70" s="23"/>
      <c r="BUZ70" s="23"/>
      <c r="BVA70" s="23"/>
      <c r="BVB70" s="23"/>
      <c r="BVC70" s="23"/>
      <c r="BVD70" s="23"/>
      <c r="BVE70" s="23"/>
      <c r="BVF70" s="23"/>
      <c r="BVG70" s="23"/>
      <c r="BVH70" s="23"/>
      <c r="BVI70" s="23"/>
      <c r="BVJ70" s="23"/>
      <c r="BVK70" s="23"/>
      <c r="BVL70" s="23"/>
      <c r="BVM70" s="23"/>
      <c r="BVN70" s="23"/>
      <c r="BVO70" s="23"/>
      <c r="BVP70" s="23"/>
      <c r="BVQ70" s="23"/>
      <c r="BVR70" s="23"/>
      <c r="BVS70" s="23"/>
      <c r="BVT70" s="23"/>
      <c r="BVU70" s="23"/>
      <c r="BVV70" s="23"/>
      <c r="BVW70" s="23"/>
      <c r="BVX70" s="23"/>
      <c r="BVY70" s="23"/>
      <c r="BVZ70" s="23"/>
      <c r="BWA70" s="23"/>
      <c r="BWB70" s="23"/>
      <c r="BWC70" s="23"/>
      <c r="BWD70" s="23"/>
      <c r="BWE70" s="23"/>
      <c r="BWF70" s="23"/>
      <c r="BWG70" s="23"/>
      <c r="BWH70" s="23"/>
      <c r="BWI70" s="23"/>
      <c r="BWJ70" s="23"/>
      <c r="BWK70" s="23"/>
      <c r="BWL70" s="23"/>
      <c r="BWM70" s="23"/>
      <c r="BWN70" s="23"/>
      <c r="BWO70" s="23"/>
      <c r="BWP70" s="23"/>
      <c r="BWQ70" s="23"/>
      <c r="BWR70" s="23"/>
      <c r="BWS70" s="23"/>
      <c r="BWT70" s="23"/>
      <c r="BWU70" s="23"/>
      <c r="BWV70" s="23"/>
      <c r="BWW70" s="23"/>
      <c r="BWX70" s="23"/>
      <c r="BWY70" s="23"/>
      <c r="BWZ70" s="23"/>
      <c r="BXA70" s="23"/>
      <c r="BXB70" s="23"/>
      <c r="BXC70" s="23"/>
      <c r="BXD70" s="23"/>
      <c r="BXE70" s="23"/>
      <c r="BXF70" s="23"/>
      <c r="BXG70" s="23"/>
      <c r="BXH70" s="23"/>
      <c r="BXI70" s="23"/>
      <c r="BXJ70" s="23"/>
      <c r="BXK70" s="23"/>
      <c r="BXL70" s="23"/>
      <c r="BXM70" s="23"/>
      <c r="BXN70" s="23"/>
      <c r="BXO70" s="23"/>
      <c r="BXP70" s="23"/>
      <c r="BXQ70" s="23"/>
      <c r="BXR70" s="23"/>
      <c r="BXS70" s="23"/>
      <c r="BXT70" s="23"/>
      <c r="BXU70" s="23"/>
      <c r="BXV70" s="23"/>
      <c r="BXW70" s="23"/>
      <c r="BXX70" s="23"/>
      <c r="BXY70" s="23"/>
      <c r="BXZ70" s="23"/>
      <c r="BYA70" s="23"/>
      <c r="BYB70" s="23"/>
      <c r="BYC70" s="23"/>
      <c r="BYD70" s="23"/>
      <c r="BYE70" s="23"/>
      <c r="BYF70" s="23"/>
      <c r="BYG70" s="23"/>
      <c r="BYH70" s="23"/>
      <c r="BYI70" s="23"/>
      <c r="BYJ70" s="23"/>
      <c r="BYK70" s="23"/>
      <c r="BYL70" s="23"/>
      <c r="BYM70" s="23"/>
      <c r="BYN70" s="23"/>
      <c r="BYO70" s="23"/>
      <c r="BYP70" s="23"/>
      <c r="BYQ70" s="23"/>
      <c r="BYR70" s="23"/>
      <c r="BYS70" s="23"/>
      <c r="BYT70" s="23"/>
      <c r="BYU70" s="23"/>
      <c r="BYV70" s="23"/>
      <c r="BYW70" s="23"/>
      <c r="BYX70" s="23"/>
      <c r="BYY70" s="23"/>
      <c r="BYZ70" s="23"/>
      <c r="BZA70" s="23"/>
      <c r="BZB70" s="23"/>
      <c r="BZC70" s="23"/>
      <c r="BZD70" s="23"/>
      <c r="BZE70" s="23"/>
      <c r="BZF70" s="23"/>
      <c r="BZG70" s="23"/>
      <c r="BZH70" s="23"/>
      <c r="BZI70" s="23"/>
      <c r="BZJ70" s="23"/>
      <c r="BZK70" s="23"/>
      <c r="BZL70" s="23"/>
      <c r="BZM70" s="23"/>
      <c r="BZN70" s="23"/>
      <c r="BZO70" s="23"/>
      <c r="BZP70" s="23"/>
      <c r="BZQ70" s="23"/>
      <c r="BZR70" s="23"/>
      <c r="BZS70" s="23"/>
      <c r="BZT70" s="23"/>
      <c r="BZU70" s="23"/>
      <c r="BZV70" s="23"/>
      <c r="BZW70" s="23"/>
      <c r="BZX70" s="23"/>
      <c r="BZY70" s="23"/>
      <c r="BZZ70" s="23"/>
      <c r="CAA70" s="23"/>
      <c r="CAB70" s="23"/>
      <c r="CAC70" s="23"/>
      <c r="CAD70" s="23"/>
      <c r="CAE70" s="23"/>
      <c r="CAF70" s="23"/>
      <c r="CAG70" s="23"/>
      <c r="CAH70" s="23"/>
      <c r="CAI70" s="23"/>
      <c r="CAJ70" s="23"/>
      <c r="CAK70" s="23"/>
      <c r="CAL70" s="23"/>
      <c r="CAM70" s="23"/>
      <c r="CAN70" s="23"/>
      <c r="CAO70" s="23"/>
      <c r="CAP70" s="23"/>
      <c r="CAQ70" s="23"/>
      <c r="CAR70" s="23"/>
      <c r="CAS70" s="23"/>
      <c r="CAT70" s="23"/>
      <c r="CAU70" s="23"/>
      <c r="CAV70" s="23"/>
      <c r="CAW70" s="23"/>
      <c r="CAX70" s="23"/>
      <c r="CAY70" s="23"/>
      <c r="CAZ70" s="23"/>
      <c r="CBA70" s="23"/>
      <c r="CBB70" s="23"/>
      <c r="CBC70" s="23"/>
      <c r="CBD70" s="23"/>
      <c r="CBE70" s="23"/>
      <c r="CBF70" s="23"/>
      <c r="CBG70" s="23"/>
      <c r="CBH70" s="23"/>
      <c r="CBI70" s="23"/>
      <c r="CBJ70" s="23"/>
      <c r="CBK70" s="23"/>
      <c r="CBL70" s="23"/>
      <c r="CBM70" s="23"/>
      <c r="CBN70" s="23"/>
      <c r="CBO70" s="23"/>
      <c r="CBP70" s="23"/>
      <c r="CBQ70" s="23"/>
      <c r="CBR70" s="23"/>
      <c r="CBS70" s="23"/>
      <c r="CBT70" s="23"/>
      <c r="CBU70" s="23"/>
      <c r="CBV70" s="23"/>
      <c r="CBW70" s="23"/>
      <c r="CBX70" s="23"/>
      <c r="CBY70" s="23"/>
      <c r="CBZ70" s="23"/>
      <c r="CCA70" s="23"/>
      <c r="CCB70" s="23"/>
      <c r="CCC70" s="23"/>
      <c r="CCD70" s="23"/>
      <c r="CCE70" s="23"/>
      <c r="CCF70" s="23"/>
      <c r="CCG70" s="23"/>
      <c r="CCH70" s="23"/>
      <c r="CCI70" s="23"/>
      <c r="CCJ70" s="23"/>
      <c r="CCK70" s="23"/>
      <c r="CCL70" s="23"/>
      <c r="CCM70" s="23"/>
      <c r="CCN70" s="23"/>
      <c r="CCO70" s="23"/>
      <c r="CCP70" s="23"/>
      <c r="CCQ70" s="23"/>
      <c r="CCR70" s="23"/>
      <c r="CCS70" s="23"/>
      <c r="CCT70" s="23"/>
      <c r="CCU70" s="23"/>
      <c r="CCV70" s="23"/>
      <c r="CCW70" s="23"/>
      <c r="CCX70" s="23"/>
      <c r="CCY70" s="23"/>
      <c r="CCZ70" s="23"/>
      <c r="CDA70" s="23"/>
      <c r="CDB70" s="23"/>
      <c r="CDC70" s="23"/>
      <c r="CDD70" s="23"/>
      <c r="CDE70" s="23"/>
      <c r="CDF70" s="23"/>
      <c r="CDG70" s="23"/>
      <c r="CDH70" s="23"/>
      <c r="CDI70" s="23"/>
      <c r="CDJ70" s="23"/>
      <c r="CDK70" s="23"/>
      <c r="CDL70" s="23"/>
      <c r="CDM70" s="23"/>
      <c r="CDN70" s="23"/>
      <c r="CDO70" s="23"/>
      <c r="CDP70" s="23"/>
      <c r="CDQ70" s="23"/>
      <c r="CDR70" s="23"/>
      <c r="CDS70" s="23"/>
      <c r="CDT70" s="23"/>
      <c r="CDU70" s="23"/>
      <c r="CDV70" s="23"/>
      <c r="CDW70" s="23"/>
      <c r="CDX70" s="23"/>
      <c r="CDY70" s="23"/>
      <c r="CDZ70" s="23"/>
      <c r="CEA70" s="23"/>
      <c r="CEB70" s="23"/>
      <c r="CEC70" s="23"/>
      <c r="CED70" s="23"/>
      <c r="CEE70" s="23"/>
      <c r="CEF70" s="23"/>
      <c r="CEG70" s="23"/>
      <c r="CEH70" s="23"/>
      <c r="CEI70" s="23"/>
      <c r="CEJ70" s="23"/>
      <c r="CEK70" s="23"/>
      <c r="CEL70" s="23"/>
      <c r="CEM70" s="23"/>
      <c r="CEN70" s="23"/>
      <c r="CEO70" s="23"/>
      <c r="CEP70" s="23"/>
      <c r="CEQ70" s="23"/>
      <c r="CER70" s="23"/>
      <c r="CES70" s="23"/>
      <c r="CET70" s="23"/>
      <c r="CEU70" s="23"/>
      <c r="CEV70" s="23"/>
      <c r="CEW70" s="23"/>
      <c r="CEX70" s="23"/>
      <c r="CEY70" s="23"/>
      <c r="CEZ70" s="23"/>
      <c r="CFA70" s="23"/>
      <c r="CFB70" s="23"/>
      <c r="CFC70" s="23"/>
      <c r="CFD70" s="23"/>
      <c r="CFE70" s="23"/>
      <c r="CFF70" s="23"/>
      <c r="CFG70" s="23"/>
      <c r="CFH70" s="23"/>
      <c r="CFI70" s="23"/>
      <c r="CFJ70" s="23"/>
      <c r="CFK70" s="23"/>
      <c r="CFL70" s="23"/>
      <c r="CFM70" s="23"/>
      <c r="CFN70" s="23"/>
      <c r="CFO70" s="23"/>
      <c r="CFP70" s="23"/>
      <c r="CFQ70" s="23"/>
      <c r="CFR70" s="23"/>
      <c r="CFS70" s="23"/>
      <c r="CFT70" s="23"/>
      <c r="CFU70" s="23"/>
      <c r="CFV70" s="23"/>
      <c r="CFW70" s="23"/>
      <c r="CFX70" s="23"/>
      <c r="CFY70" s="23"/>
      <c r="CFZ70" s="23"/>
      <c r="CGA70" s="23"/>
      <c r="CGB70" s="23"/>
      <c r="CGC70" s="23"/>
      <c r="CGD70" s="23"/>
      <c r="CGE70" s="23"/>
      <c r="CGF70" s="23"/>
      <c r="CGG70" s="23"/>
      <c r="CGH70" s="23"/>
      <c r="CGI70" s="23"/>
      <c r="CGJ70" s="23"/>
      <c r="CGK70" s="23"/>
      <c r="CGL70" s="23"/>
      <c r="CGM70" s="23"/>
      <c r="CGN70" s="23"/>
      <c r="CGO70" s="23"/>
      <c r="CGP70" s="23"/>
      <c r="CGQ70" s="23"/>
      <c r="CGR70" s="23"/>
      <c r="CGS70" s="23"/>
      <c r="CGT70" s="23"/>
      <c r="CGU70" s="23"/>
      <c r="CGV70" s="23"/>
      <c r="CGW70" s="23"/>
      <c r="CGX70" s="23"/>
      <c r="CGY70" s="23"/>
      <c r="CGZ70" s="23"/>
      <c r="CHA70" s="23"/>
      <c r="CHB70" s="23"/>
      <c r="CHC70" s="23"/>
      <c r="CHD70" s="23"/>
      <c r="CHE70" s="23"/>
      <c r="CHF70" s="23"/>
      <c r="CHG70" s="23"/>
      <c r="CHH70" s="23"/>
      <c r="CHI70" s="23"/>
      <c r="CHJ70" s="23"/>
      <c r="CHK70" s="23"/>
      <c r="CHL70" s="23"/>
      <c r="CHM70" s="23"/>
      <c r="CHN70" s="23"/>
      <c r="CHO70" s="23"/>
      <c r="CHP70" s="23"/>
      <c r="CHQ70" s="23"/>
      <c r="CHR70" s="23"/>
      <c r="CHS70" s="23"/>
      <c r="CHT70" s="23"/>
      <c r="CHU70" s="23"/>
      <c r="CHV70" s="23"/>
      <c r="CHW70" s="23"/>
      <c r="CHX70" s="23"/>
      <c r="CHY70" s="23"/>
      <c r="CHZ70" s="23"/>
      <c r="CIA70" s="23"/>
      <c r="CIB70" s="23"/>
      <c r="CIC70" s="23"/>
      <c r="CID70" s="23"/>
      <c r="CIE70" s="23"/>
      <c r="CIF70" s="23"/>
      <c r="CIG70" s="23"/>
      <c r="CIH70" s="23"/>
      <c r="CII70" s="23"/>
      <c r="CIJ70" s="23"/>
      <c r="CIK70" s="23"/>
      <c r="CIL70" s="23"/>
      <c r="CIM70" s="23"/>
      <c r="CIN70" s="23"/>
      <c r="CIO70" s="23"/>
      <c r="CIP70" s="23"/>
      <c r="CIQ70" s="23"/>
      <c r="CIR70" s="23"/>
      <c r="CIS70" s="23"/>
      <c r="CIT70" s="23"/>
      <c r="CIU70" s="23"/>
      <c r="CIV70" s="23"/>
      <c r="CIW70" s="23"/>
      <c r="CIX70" s="23"/>
      <c r="CIY70" s="23"/>
      <c r="CIZ70" s="23"/>
      <c r="CJA70" s="23"/>
      <c r="CJB70" s="23"/>
      <c r="CJC70" s="23"/>
      <c r="CJD70" s="23"/>
      <c r="CJE70" s="23"/>
      <c r="CJF70" s="23"/>
      <c r="CJG70" s="23"/>
      <c r="CJH70" s="23"/>
      <c r="CJI70" s="23"/>
      <c r="CJJ70" s="23"/>
      <c r="CJK70" s="23"/>
      <c r="CJL70" s="23"/>
      <c r="CJM70" s="23"/>
      <c r="CJN70" s="23"/>
      <c r="CJO70" s="23"/>
      <c r="CJP70" s="23"/>
      <c r="CJQ70" s="23"/>
      <c r="CJR70" s="23"/>
      <c r="CJS70" s="23"/>
      <c r="CJT70" s="23"/>
      <c r="CJU70" s="23"/>
      <c r="CJV70" s="23"/>
      <c r="CJW70" s="23"/>
      <c r="CJX70" s="23"/>
      <c r="CJY70" s="23"/>
      <c r="CJZ70" s="23"/>
      <c r="CKA70" s="23"/>
      <c r="CKB70" s="23"/>
      <c r="CKC70" s="23"/>
      <c r="CKD70" s="23"/>
      <c r="CKE70" s="23"/>
      <c r="CKF70" s="23"/>
      <c r="CKG70" s="23"/>
      <c r="CKH70" s="23"/>
      <c r="CKI70" s="23"/>
      <c r="CKJ70" s="23"/>
      <c r="CKK70" s="23"/>
      <c r="CKL70" s="23"/>
      <c r="CKM70" s="23"/>
      <c r="CKN70" s="23"/>
      <c r="CKO70" s="23"/>
      <c r="CKP70" s="23"/>
      <c r="CKQ70" s="23"/>
      <c r="CKR70" s="23"/>
      <c r="CKS70" s="23"/>
      <c r="CKT70" s="23"/>
      <c r="CKU70" s="23"/>
      <c r="CKV70" s="23"/>
      <c r="CKW70" s="23"/>
      <c r="CKX70" s="23"/>
      <c r="CKY70" s="23"/>
      <c r="CKZ70" s="23"/>
      <c r="CLA70" s="23"/>
      <c r="CLB70" s="23"/>
      <c r="CLC70" s="23"/>
      <c r="CLD70" s="23"/>
      <c r="CLE70" s="23"/>
      <c r="CLF70" s="23"/>
      <c r="CLG70" s="23"/>
      <c r="CLH70" s="23"/>
      <c r="CLI70" s="23"/>
      <c r="CLJ70" s="23"/>
      <c r="CLK70" s="23"/>
      <c r="CLL70" s="23"/>
      <c r="CLM70" s="23"/>
      <c r="CLN70" s="23"/>
      <c r="CLO70" s="23"/>
      <c r="CLP70" s="23"/>
      <c r="CLQ70" s="23"/>
      <c r="CLR70" s="23"/>
      <c r="CLS70" s="23"/>
      <c r="CLT70" s="23"/>
      <c r="CLU70" s="23"/>
      <c r="CLV70" s="23"/>
      <c r="CLW70" s="23"/>
      <c r="CLX70" s="23"/>
      <c r="CLY70" s="23"/>
      <c r="CLZ70" s="23"/>
      <c r="CMA70" s="23"/>
      <c r="CMB70" s="23"/>
      <c r="CMC70" s="23"/>
      <c r="CMD70" s="23"/>
      <c r="CME70" s="23"/>
      <c r="CMF70" s="23"/>
      <c r="CMG70" s="23"/>
      <c r="CMH70" s="23"/>
      <c r="CMI70" s="23"/>
      <c r="CMJ70" s="23"/>
      <c r="CMK70" s="23"/>
      <c r="CML70" s="23"/>
      <c r="CMM70" s="23"/>
      <c r="CMN70" s="23"/>
      <c r="CMO70" s="23"/>
      <c r="CMP70" s="23"/>
      <c r="CMQ70" s="23"/>
      <c r="CMR70" s="23"/>
      <c r="CMS70" s="23"/>
      <c r="CMT70" s="23"/>
      <c r="CMU70" s="23"/>
      <c r="CMV70" s="23"/>
      <c r="CMW70" s="23"/>
      <c r="CMX70" s="23"/>
      <c r="CMY70" s="23"/>
      <c r="CMZ70" s="23"/>
      <c r="CNA70" s="23"/>
      <c r="CNB70" s="23"/>
      <c r="CNC70" s="23"/>
      <c r="CND70" s="23"/>
      <c r="CNE70" s="23"/>
      <c r="CNF70" s="23"/>
      <c r="CNG70" s="23"/>
      <c r="CNH70" s="23"/>
      <c r="CNI70" s="23"/>
      <c r="CNJ70" s="23"/>
      <c r="CNK70" s="23"/>
      <c r="CNL70" s="23"/>
      <c r="CNM70" s="23"/>
      <c r="CNN70" s="23"/>
      <c r="CNO70" s="23"/>
      <c r="CNP70" s="23"/>
      <c r="CNQ70" s="23"/>
      <c r="CNR70" s="23"/>
      <c r="CNS70" s="23"/>
      <c r="CNT70" s="23"/>
      <c r="CNU70" s="23"/>
      <c r="CNV70" s="23"/>
      <c r="CNW70" s="23"/>
      <c r="CNX70" s="23"/>
      <c r="CNY70" s="23"/>
      <c r="CNZ70" s="23"/>
      <c r="COA70" s="23"/>
      <c r="COB70" s="23"/>
      <c r="COC70" s="23"/>
      <c r="COD70" s="23"/>
      <c r="COE70" s="23"/>
      <c r="COF70" s="23"/>
      <c r="COG70" s="23"/>
      <c r="COH70" s="23"/>
      <c r="COI70" s="23"/>
      <c r="COJ70" s="23"/>
      <c r="COK70" s="23"/>
      <c r="COL70" s="23"/>
      <c r="COM70" s="23"/>
      <c r="CON70" s="23"/>
      <c r="COO70" s="23"/>
      <c r="COP70" s="23"/>
      <c r="COQ70" s="23"/>
      <c r="COR70" s="23"/>
      <c r="COS70" s="23"/>
      <c r="COT70" s="23"/>
      <c r="COU70" s="23"/>
      <c r="COV70" s="23"/>
      <c r="COW70" s="23"/>
      <c r="COX70" s="23"/>
      <c r="COY70" s="23"/>
      <c r="COZ70" s="23"/>
      <c r="CPA70" s="23"/>
      <c r="CPB70" s="23"/>
      <c r="CPC70" s="23"/>
      <c r="CPD70" s="23"/>
      <c r="CPE70" s="23"/>
      <c r="CPF70" s="23"/>
      <c r="CPG70" s="23"/>
      <c r="CPH70" s="23"/>
      <c r="CPI70" s="23"/>
      <c r="CPJ70" s="23"/>
      <c r="CPK70" s="23"/>
      <c r="CPL70" s="23"/>
      <c r="CPM70" s="23"/>
      <c r="CPN70" s="23"/>
      <c r="CPO70" s="23"/>
      <c r="CPP70" s="23"/>
      <c r="CPQ70" s="23"/>
      <c r="CPR70" s="23"/>
      <c r="CPS70" s="23"/>
      <c r="CPT70" s="23"/>
      <c r="CPU70" s="23"/>
      <c r="CPV70" s="23"/>
      <c r="CPW70" s="23"/>
      <c r="CPX70" s="23"/>
      <c r="CPY70" s="23"/>
      <c r="CPZ70" s="23"/>
      <c r="CQA70" s="23"/>
      <c r="CQB70" s="23"/>
      <c r="CQC70" s="23"/>
      <c r="CQD70" s="23"/>
      <c r="CQE70" s="23"/>
      <c r="CQF70" s="23"/>
      <c r="CQG70" s="23"/>
      <c r="CQH70" s="23"/>
      <c r="CQI70" s="23"/>
      <c r="CQJ70" s="23"/>
      <c r="CQK70" s="23"/>
      <c r="CQL70" s="23"/>
      <c r="CQM70" s="23"/>
      <c r="CQN70" s="23"/>
      <c r="CQO70" s="23"/>
      <c r="CQP70" s="23"/>
      <c r="CQQ70" s="23"/>
      <c r="CQR70" s="23"/>
      <c r="CQS70" s="23"/>
      <c r="CQT70" s="23"/>
      <c r="CQU70" s="23"/>
      <c r="CQV70" s="23"/>
      <c r="CQW70" s="23"/>
      <c r="CQX70" s="23"/>
      <c r="CQY70" s="23"/>
      <c r="CQZ70" s="23"/>
      <c r="CRA70" s="23"/>
      <c r="CRB70" s="23"/>
      <c r="CRC70" s="23"/>
      <c r="CRD70" s="23"/>
      <c r="CRE70" s="23"/>
      <c r="CRF70" s="23"/>
      <c r="CRG70" s="23"/>
      <c r="CRH70" s="23"/>
      <c r="CRI70" s="23"/>
      <c r="CRJ70" s="23"/>
      <c r="CRK70" s="23"/>
      <c r="CRL70" s="23"/>
      <c r="CRM70" s="23"/>
      <c r="CRN70" s="23"/>
      <c r="CRO70" s="23"/>
      <c r="CRP70" s="23"/>
      <c r="CRQ70" s="23"/>
      <c r="CRR70" s="23"/>
      <c r="CRS70" s="23"/>
      <c r="CRT70" s="23"/>
      <c r="CRU70" s="23"/>
      <c r="CRV70" s="23"/>
      <c r="CRW70" s="23"/>
      <c r="CRX70" s="23"/>
      <c r="CRY70" s="23"/>
      <c r="CRZ70" s="23"/>
      <c r="CSA70" s="23"/>
      <c r="CSB70" s="23"/>
      <c r="CSC70" s="23"/>
      <c r="CSD70" s="23"/>
      <c r="CSE70" s="23"/>
      <c r="CSF70" s="23"/>
      <c r="CSG70" s="23"/>
      <c r="CSH70" s="23"/>
      <c r="CSI70" s="23"/>
      <c r="CSJ70" s="23"/>
      <c r="CSK70" s="23"/>
      <c r="CSL70" s="23"/>
      <c r="CSM70" s="23"/>
      <c r="CSN70" s="23"/>
      <c r="CSO70" s="23"/>
      <c r="CSP70" s="23"/>
      <c r="CSQ70" s="23"/>
      <c r="CSR70" s="23"/>
      <c r="CSS70" s="23"/>
      <c r="CST70" s="23"/>
      <c r="CSU70" s="23"/>
      <c r="CSV70" s="23"/>
      <c r="CSW70" s="23"/>
      <c r="CSX70" s="23"/>
      <c r="CSY70" s="23"/>
      <c r="CSZ70" s="23"/>
      <c r="CTA70" s="23"/>
      <c r="CTB70" s="23"/>
      <c r="CTC70" s="23"/>
      <c r="CTD70" s="23"/>
      <c r="CTE70" s="23"/>
      <c r="CTF70" s="23"/>
      <c r="CTG70" s="23"/>
      <c r="CTH70" s="23"/>
      <c r="CTI70" s="23"/>
      <c r="CTJ70" s="23"/>
      <c r="CTK70" s="23"/>
      <c r="CTL70" s="23"/>
      <c r="CTM70" s="23"/>
      <c r="CTN70" s="23"/>
      <c r="CTO70" s="23"/>
      <c r="CTP70" s="23"/>
      <c r="CTQ70" s="23"/>
      <c r="CTR70" s="23"/>
      <c r="CTS70" s="23"/>
      <c r="CTT70" s="23"/>
      <c r="CTU70" s="23"/>
      <c r="CTV70" s="23"/>
      <c r="CTW70" s="23"/>
      <c r="CTX70" s="23"/>
      <c r="CTY70" s="23"/>
      <c r="CTZ70" s="23"/>
      <c r="CUA70" s="23"/>
      <c r="CUB70" s="23"/>
      <c r="CUC70" s="23"/>
      <c r="CUD70" s="23"/>
      <c r="CUE70" s="23"/>
      <c r="CUF70" s="23"/>
      <c r="CUG70" s="23"/>
      <c r="CUH70" s="23"/>
      <c r="CUI70" s="23"/>
      <c r="CUJ70" s="23"/>
      <c r="CUK70" s="23"/>
      <c r="CUL70" s="23"/>
      <c r="CUM70" s="23"/>
      <c r="CUN70" s="23"/>
      <c r="CUO70" s="23"/>
      <c r="CUP70" s="23"/>
      <c r="CUQ70" s="23"/>
      <c r="CUR70" s="23"/>
      <c r="CUS70" s="23"/>
      <c r="CUT70" s="23"/>
      <c r="CUU70" s="23"/>
      <c r="CUV70" s="23"/>
      <c r="CUW70" s="23"/>
      <c r="CUX70" s="23"/>
      <c r="CUY70" s="23"/>
      <c r="CUZ70" s="23"/>
      <c r="CVA70" s="23"/>
      <c r="CVB70" s="23"/>
      <c r="CVC70" s="23"/>
      <c r="CVD70" s="23"/>
      <c r="CVE70" s="23"/>
      <c r="CVF70" s="23"/>
      <c r="CVG70" s="23"/>
      <c r="CVH70" s="23"/>
      <c r="CVI70" s="23"/>
      <c r="CVJ70" s="23"/>
      <c r="CVK70" s="23"/>
      <c r="CVL70" s="23"/>
      <c r="CVM70" s="23"/>
      <c r="CVN70" s="23"/>
      <c r="CVO70" s="23"/>
      <c r="CVP70" s="23"/>
      <c r="CVQ70" s="23"/>
      <c r="CVR70" s="23"/>
      <c r="CVS70" s="23"/>
      <c r="CVT70" s="23"/>
      <c r="CVU70" s="23"/>
      <c r="CVV70" s="23"/>
      <c r="CVW70" s="23"/>
      <c r="CVX70" s="23"/>
      <c r="CVY70" s="23"/>
      <c r="CVZ70" s="23"/>
      <c r="CWA70" s="23"/>
      <c r="CWB70" s="23"/>
      <c r="CWC70" s="23"/>
      <c r="CWD70" s="23"/>
      <c r="CWE70" s="23"/>
      <c r="CWF70" s="23"/>
      <c r="CWG70" s="23"/>
      <c r="CWH70" s="23"/>
      <c r="CWI70" s="23"/>
      <c r="CWJ70" s="23"/>
      <c r="CWK70" s="23"/>
      <c r="CWL70" s="23"/>
      <c r="CWM70" s="23"/>
      <c r="CWN70" s="23"/>
      <c r="CWO70" s="23"/>
      <c r="CWP70" s="23"/>
      <c r="CWQ70" s="23"/>
      <c r="CWR70" s="23"/>
      <c r="CWS70" s="23"/>
      <c r="CWT70" s="23"/>
      <c r="CWU70" s="23"/>
      <c r="CWV70" s="23"/>
      <c r="CWW70" s="23"/>
      <c r="CWX70" s="23"/>
      <c r="CWY70" s="23"/>
      <c r="CWZ70" s="23"/>
      <c r="CXA70" s="23"/>
      <c r="CXB70" s="23"/>
      <c r="CXC70" s="23"/>
      <c r="CXD70" s="23"/>
      <c r="CXE70" s="23"/>
      <c r="CXF70" s="23"/>
      <c r="CXG70" s="23"/>
      <c r="CXH70" s="23"/>
      <c r="CXI70" s="23"/>
      <c r="CXJ70" s="23"/>
      <c r="CXK70" s="23"/>
      <c r="CXL70" s="23"/>
      <c r="CXM70" s="23"/>
      <c r="CXN70" s="23"/>
      <c r="CXO70" s="23"/>
      <c r="CXP70" s="23"/>
      <c r="CXQ70" s="23"/>
      <c r="CXR70" s="23"/>
      <c r="CXS70" s="23"/>
      <c r="CXT70" s="23"/>
      <c r="CXU70" s="23"/>
      <c r="CXV70" s="23"/>
      <c r="CXW70" s="23"/>
      <c r="CXX70" s="23"/>
      <c r="CXY70" s="23"/>
      <c r="CXZ70" s="23"/>
      <c r="CYA70" s="23"/>
      <c r="CYB70" s="23"/>
      <c r="CYC70" s="23"/>
      <c r="CYD70" s="23"/>
      <c r="CYE70" s="23"/>
      <c r="CYF70" s="23"/>
      <c r="CYG70" s="23"/>
      <c r="CYH70" s="23"/>
      <c r="CYI70" s="23"/>
      <c r="CYJ70" s="23"/>
      <c r="CYK70" s="23"/>
      <c r="CYL70" s="23"/>
      <c r="CYM70" s="23"/>
      <c r="CYN70" s="23"/>
      <c r="CYO70" s="23"/>
      <c r="CYP70" s="23"/>
      <c r="CYQ70" s="23"/>
      <c r="CYR70" s="23"/>
      <c r="CYS70" s="23"/>
      <c r="CYT70" s="23"/>
      <c r="CYU70" s="23"/>
      <c r="CYV70" s="23"/>
      <c r="CYW70" s="23"/>
      <c r="CYX70" s="23"/>
      <c r="CYY70" s="23"/>
      <c r="CYZ70" s="23"/>
      <c r="CZA70" s="23"/>
      <c r="CZB70" s="23"/>
      <c r="CZC70" s="23"/>
      <c r="CZD70" s="23"/>
      <c r="CZE70" s="23"/>
      <c r="CZF70" s="23"/>
      <c r="CZG70" s="23"/>
      <c r="CZH70" s="23"/>
      <c r="CZI70" s="23"/>
      <c r="CZJ70" s="23"/>
      <c r="CZK70" s="23"/>
      <c r="CZL70" s="23"/>
      <c r="CZM70" s="23"/>
      <c r="CZN70" s="23"/>
      <c r="CZO70" s="23"/>
      <c r="CZP70" s="23"/>
      <c r="CZQ70" s="23"/>
      <c r="CZR70" s="23"/>
      <c r="CZS70" s="23"/>
      <c r="CZT70" s="23"/>
      <c r="CZU70" s="23"/>
      <c r="CZV70" s="23"/>
      <c r="CZW70" s="23"/>
      <c r="CZX70" s="23"/>
      <c r="CZY70" s="23"/>
      <c r="CZZ70" s="23"/>
      <c r="DAA70" s="23"/>
      <c r="DAB70" s="23"/>
      <c r="DAC70" s="23"/>
      <c r="DAD70" s="23"/>
      <c r="DAE70" s="23"/>
      <c r="DAF70" s="23"/>
      <c r="DAG70" s="23"/>
      <c r="DAH70" s="23"/>
      <c r="DAI70" s="23"/>
      <c r="DAJ70" s="23"/>
      <c r="DAK70" s="23"/>
      <c r="DAL70" s="23"/>
      <c r="DAM70" s="23"/>
      <c r="DAN70" s="23"/>
      <c r="DAO70" s="23"/>
      <c r="DAP70" s="23"/>
      <c r="DAQ70" s="23"/>
      <c r="DAR70" s="23"/>
      <c r="DAS70" s="23"/>
      <c r="DAT70" s="23"/>
      <c r="DAU70" s="23"/>
      <c r="DAV70" s="23"/>
      <c r="DAW70" s="23"/>
      <c r="DAX70" s="23"/>
      <c r="DAY70" s="23"/>
      <c r="DAZ70" s="23"/>
      <c r="DBA70" s="23"/>
      <c r="DBB70" s="23"/>
      <c r="DBC70" s="23"/>
      <c r="DBD70" s="23"/>
      <c r="DBE70" s="23"/>
      <c r="DBF70" s="23"/>
      <c r="DBG70" s="23"/>
      <c r="DBH70" s="23"/>
      <c r="DBI70" s="23"/>
      <c r="DBJ70" s="23"/>
      <c r="DBK70" s="23"/>
      <c r="DBL70" s="23"/>
      <c r="DBM70" s="23"/>
      <c r="DBN70" s="23"/>
      <c r="DBO70" s="23"/>
      <c r="DBP70" s="23"/>
      <c r="DBQ70" s="23"/>
      <c r="DBR70" s="23"/>
      <c r="DBS70" s="23"/>
      <c r="DBT70" s="23"/>
      <c r="DBU70" s="23"/>
      <c r="DBV70" s="23"/>
      <c r="DBW70" s="23"/>
      <c r="DBX70" s="23"/>
      <c r="DBY70" s="23"/>
      <c r="DBZ70" s="23"/>
      <c r="DCA70" s="23"/>
      <c r="DCB70" s="23"/>
      <c r="DCC70" s="23"/>
      <c r="DCD70" s="23"/>
      <c r="DCE70" s="23"/>
      <c r="DCF70" s="23"/>
      <c r="DCG70" s="23"/>
      <c r="DCH70" s="23"/>
      <c r="DCI70" s="23"/>
      <c r="DCJ70" s="23"/>
      <c r="DCK70" s="23"/>
      <c r="DCL70" s="23"/>
      <c r="DCM70" s="23"/>
      <c r="DCN70" s="23"/>
      <c r="DCO70" s="23"/>
      <c r="DCP70" s="23"/>
      <c r="DCQ70" s="23"/>
      <c r="DCR70" s="23"/>
      <c r="DCS70" s="23"/>
      <c r="DCT70" s="23"/>
      <c r="DCU70" s="23"/>
      <c r="DCV70" s="23"/>
      <c r="DCW70" s="23"/>
      <c r="DCX70" s="23"/>
      <c r="DCY70" s="23"/>
      <c r="DCZ70" s="23"/>
      <c r="DDA70" s="23"/>
      <c r="DDB70" s="23"/>
      <c r="DDC70" s="23"/>
      <c r="DDD70" s="23"/>
      <c r="DDE70" s="23"/>
      <c r="DDF70" s="23"/>
      <c r="DDG70" s="23"/>
      <c r="DDH70" s="23"/>
      <c r="DDI70" s="23"/>
      <c r="DDJ70" s="23"/>
      <c r="DDK70" s="23"/>
      <c r="DDL70" s="23"/>
      <c r="DDM70" s="23"/>
      <c r="DDN70" s="23"/>
      <c r="DDO70" s="23"/>
      <c r="DDP70" s="23"/>
      <c r="DDQ70" s="23"/>
      <c r="DDR70" s="23"/>
      <c r="DDS70" s="23"/>
      <c r="DDT70" s="23"/>
      <c r="DDU70" s="23"/>
      <c r="DDV70" s="23"/>
      <c r="DDW70" s="23"/>
      <c r="DDX70" s="23"/>
      <c r="DDY70" s="23"/>
      <c r="DDZ70" s="23"/>
      <c r="DEA70" s="23"/>
      <c r="DEB70" s="23"/>
      <c r="DEC70" s="23"/>
      <c r="DED70" s="23"/>
      <c r="DEE70" s="23"/>
      <c r="DEF70" s="23"/>
      <c r="DEG70" s="23"/>
      <c r="DEH70" s="23"/>
      <c r="DEI70" s="23"/>
      <c r="DEJ70" s="23"/>
      <c r="DEK70" s="23"/>
      <c r="DEL70" s="23"/>
      <c r="DEM70" s="23"/>
      <c r="DEN70" s="23"/>
      <c r="DEO70" s="23"/>
      <c r="DEP70" s="23"/>
      <c r="DEQ70" s="23"/>
      <c r="DER70" s="23"/>
      <c r="DES70" s="23"/>
      <c r="DET70" s="23"/>
      <c r="DEU70" s="23"/>
      <c r="DEV70" s="23"/>
      <c r="DEW70" s="23"/>
      <c r="DEX70" s="23"/>
      <c r="DEY70" s="23"/>
      <c r="DEZ70" s="23"/>
      <c r="DFA70" s="23"/>
      <c r="DFB70" s="23"/>
      <c r="DFC70" s="23"/>
      <c r="DFD70" s="23"/>
      <c r="DFE70" s="23"/>
      <c r="DFF70" s="23"/>
      <c r="DFG70" s="23"/>
      <c r="DFH70" s="23"/>
      <c r="DFI70" s="23"/>
      <c r="DFJ70" s="23"/>
      <c r="DFK70" s="23"/>
      <c r="DFL70" s="23"/>
      <c r="DFM70" s="23"/>
      <c r="DFN70" s="23"/>
      <c r="DFO70" s="23"/>
      <c r="DFP70" s="23"/>
      <c r="DFQ70" s="23"/>
      <c r="DFR70" s="23"/>
      <c r="DFS70" s="23"/>
      <c r="DFT70" s="23"/>
      <c r="DFU70" s="23"/>
      <c r="DFV70" s="23"/>
      <c r="DFW70" s="23"/>
      <c r="DFX70" s="23"/>
      <c r="DFY70" s="23"/>
      <c r="DFZ70" s="23"/>
      <c r="DGA70" s="23"/>
      <c r="DGB70" s="23"/>
      <c r="DGC70" s="23"/>
      <c r="DGD70" s="23"/>
      <c r="DGE70" s="23"/>
      <c r="DGF70" s="23"/>
      <c r="DGG70" s="23"/>
      <c r="DGH70" s="23"/>
      <c r="DGI70" s="23"/>
      <c r="DGJ70" s="23"/>
      <c r="DGK70" s="23"/>
      <c r="DGL70" s="23"/>
      <c r="DGM70" s="23"/>
      <c r="DGN70" s="23"/>
      <c r="DGO70" s="23"/>
      <c r="DGP70" s="23"/>
      <c r="DGQ70" s="23"/>
      <c r="DGR70" s="23"/>
      <c r="DGS70" s="23"/>
      <c r="DGT70" s="23"/>
      <c r="DGU70" s="23"/>
      <c r="DGV70" s="23"/>
      <c r="DGW70" s="23"/>
      <c r="DGX70" s="23"/>
      <c r="DGY70" s="23"/>
      <c r="DGZ70" s="23"/>
      <c r="DHA70" s="23"/>
      <c r="DHB70" s="23"/>
      <c r="DHC70" s="23"/>
      <c r="DHD70" s="23"/>
      <c r="DHE70" s="23"/>
      <c r="DHF70" s="23"/>
      <c r="DHG70" s="23"/>
      <c r="DHH70" s="23"/>
      <c r="DHI70" s="23"/>
      <c r="DHJ70" s="23"/>
      <c r="DHK70" s="23"/>
      <c r="DHL70" s="23"/>
      <c r="DHM70" s="23"/>
      <c r="DHN70" s="23"/>
      <c r="DHO70" s="23"/>
      <c r="DHP70" s="23"/>
      <c r="DHQ70" s="23"/>
      <c r="DHR70" s="23"/>
      <c r="DHS70" s="23"/>
      <c r="DHT70" s="23"/>
      <c r="DHU70" s="23"/>
      <c r="DHV70" s="23"/>
      <c r="DHW70" s="23"/>
      <c r="DHX70" s="23"/>
      <c r="DHY70" s="23"/>
      <c r="DHZ70" s="23"/>
      <c r="DIA70" s="23"/>
      <c r="DIB70" s="23"/>
      <c r="DIC70" s="23"/>
      <c r="DID70" s="23"/>
      <c r="DIE70" s="23"/>
      <c r="DIF70" s="23"/>
      <c r="DIG70" s="23"/>
      <c r="DIH70" s="23"/>
      <c r="DII70" s="23"/>
      <c r="DIJ70" s="23"/>
      <c r="DIK70" s="23"/>
      <c r="DIL70" s="23"/>
      <c r="DIM70" s="23"/>
      <c r="DIN70" s="23"/>
      <c r="DIO70" s="23"/>
      <c r="DIP70" s="23"/>
      <c r="DIQ70" s="23"/>
      <c r="DIR70" s="23"/>
      <c r="DIS70" s="23"/>
      <c r="DIT70" s="23"/>
      <c r="DIU70" s="23"/>
      <c r="DIV70" s="23"/>
      <c r="DIW70" s="23"/>
      <c r="DIX70" s="23"/>
      <c r="DIY70" s="23"/>
      <c r="DIZ70" s="23"/>
      <c r="DJA70" s="23"/>
      <c r="DJB70" s="23"/>
      <c r="DJC70" s="23"/>
      <c r="DJD70" s="23"/>
      <c r="DJE70" s="23"/>
      <c r="DJF70" s="23"/>
      <c r="DJG70" s="23"/>
      <c r="DJH70" s="23"/>
      <c r="DJI70" s="23"/>
      <c r="DJJ70" s="23"/>
      <c r="DJK70" s="23"/>
      <c r="DJL70" s="23"/>
      <c r="DJM70" s="23"/>
      <c r="DJN70" s="23"/>
      <c r="DJO70" s="23"/>
      <c r="DJP70" s="23"/>
      <c r="DJQ70" s="23"/>
      <c r="DJR70" s="23"/>
      <c r="DJS70" s="23"/>
      <c r="DJT70" s="23"/>
      <c r="DJU70" s="23"/>
      <c r="DJV70" s="23"/>
      <c r="DJW70" s="23"/>
      <c r="DJX70" s="23"/>
      <c r="DJY70" s="23"/>
      <c r="DJZ70" s="23"/>
      <c r="DKA70" s="23"/>
      <c r="DKB70" s="23"/>
      <c r="DKC70" s="23"/>
      <c r="DKD70" s="23"/>
      <c r="DKE70" s="23"/>
      <c r="DKF70" s="23"/>
      <c r="DKG70" s="23"/>
      <c r="DKH70" s="23"/>
      <c r="DKI70" s="23"/>
      <c r="DKJ70" s="23"/>
      <c r="DKK70" s="23"/>
      <c r="DKL70" s="23"/>
      <c r="DKM70" s="23"/>
      <c r="DKN70" s="23"/>
      <c r="DKO70" s="23"/>
      <c r="DKP70" s="23"/>
      <c r="DKQ70" s="23"/>
      <c r="DKR70" s="23"/>
      <c r="DKS70" s="23"/>
      <c r="DKT70" s="23"/>
      <c r="DKU70" s="23"/>
      <c r="DKV70" s="23"/>
      <c r="DKW70" s="23"/>
      <c r="DKX70" s="23"/>
      <c r="DKY70" s="23"/>
      <c r="DKZ70" s="23"/>
      <c r="DLA70" s="23"/>
      <c r="DLB70" s="23"/>
      <c r="DLC70" s="23"/>
      <c r="DLD70" s="23"/>
      <c r="DLE70" s="23"/>
      <c r="DLF70" s="23"/>
      <c r="DLG70" s="23"/>
      <c r="DLH70" s="23"/>
      <c r="DLI70" s="23"/>
      <c r="DLJ70" s="23"/>
      <c r="DLK70" s="23"/>
      <c r="DLL70" s="23"/>
      <c r="DLM70" s="23"/>
      <c r="DLN70" s="23"/>
      <c r="DLO70" s="23"/>
      <c r="DLP70" s="23"/>
      <c r="DLQ70" s="23"/>
      <c r="DLR70" s="23"/>
      <c r="DLS70" s="23"/>
      <c r="DLT70" s="23"/>
      <c r="DLU70" s="23"/>
      <c r="DLV70" s="23"/>
      <c r="DLW70" s="23"/>
      <c r="DLX70" s="23"/>
      <c r="DLY70" s="23"/>
      <c r="DLZ70" s="23"/>
      <c r="DMA70" s="23"/>
      <c r="DMB70" s="23"/>
      <c r="DMC70" s="23"/>
      <c r="DMD70" s="23"/>
      <c r="DME70" s="23"/>
      <c r="DMF70" s="23"/>
      <c r="DMG70" s="23"/>
      <c r="DMH70" s="23"/>
      <c r="DMI70" s="23"/>
      <c r="DMJ70" s="23"/>
      <c r="DMK70" s="23"/>
      <c r="DML70" s="23"/>
      <c r="DMM70" s="23"/>
      <c r="DMN70" s="23"/>
      <c r="DMO70" s="23"/>
      <c r="DMP70" s="23"/>
      <c r="DMQ70" s="23"/>
      <c r="DMR70" s="23"/>
      <c r="DMS70" s="23"/>
      <c r="DMT70" s="23"/>
      <c r="DMU70" s="23"/>
      <c r="DMV70" s="23"/>
      <c r="DMW70" s="23"/>
      <c r="DMX70" s="23"/>
      <c r="DMY70" s="23"/>
      <c r="DMZ70" s="23"/>
      <c r="DNA70" s="23"/>
      <c r="DNB70" s="23"/>
      <c r="DNC70" s="23"/>
      <c r="DND70" s="23"/>
      <c r="DNE70" s="23"/>
      <c r="DNF70" s="23"/>
      <c r="DNG70" s="23"/>
      <c r="DNH70" s="23"/>
      <c r="DNI70" s="23"/>
      <c r="DNJ70" s="23"/>
      <c r="DNK70" s="23"/>
      <c r="DNL70" s="23"/>
      <c r="DNM70" s="23"/>
      <c r="DNN70" s="23"/>
      <c r="DNO70" s="23"/>
      <c r="DNP70" s="23"/>
      <c r="DNQ70" s="23"/>
      <c r="DNR70" s="23"/>
      <c r="DNS70" s="23"/>
      <c r="DNT70" s="23"/>
      <c r="DNU70" s="23"/>
      <c r="DNV70" s="23"/>
      <c r="DNW70" s="23"/>
      <c r="DNX70" s="23"/>
      <c r="DNY70" s="23"/>
      <c r="DNZ70" s="23"/>
      <c r="DOA70" s="23"/>
      <c r="DOB70" s="23"/>
      <c r="DOC70" s="23"/>
      <c r="DOD70" s="23"/>
      <c r="DOE70" s="23"/>
      <c r="DOF70" s="23"/>
      <c r="DOG70" s="23"/>
      <c r="DOH70" s="23"/>
      <c r="DOI70" s="23"/>
      <c r="DOJ70" s="23"/>
      <c r="DOK70" s="23"/>
      <c r="DOL70" s="23"/>
      <c r="DOM70" s="23"/>
      <c r="DON70" s="23"/>
      <c r="DOO70" s="23"/>
      <c r="DOP70" s="23"/>
      <c r="DOQ70" s="23"/>
      <c r="DOR70" s="23"/>
      <c r="DOS70" s="23"/>
      <c r="DOT70" s="23"/>
      <c r="DOU70" s="23"/>
      <c r="DOV70" s="23"/>
      <c r="DOW70" s="23"/>
      <c r="DOX70" s="23"/>
      <c r="DOY70" s="23"/>
      <c r="DOZ70" s="23"/>
      <c r="DPA70" s="23"/>
      <c r="DPB70" s="23"/>
      <c r="DPC70" s="23"/>
      <c r="DPD70" s="23"/>
      <c r="DPE70" s="23"/>
      <c r="DPF70" s="23"/>
      <c r="DPG70" s="23"/>
      <c r="DPH70" s="23"/>
      <c r="DPI70" s="23"/>
      <c r="DPJ70" s="23"/>
      <c r="DPK70" s="23"/>
      <c r="DPL70" s="23"/>
      <c r="DPM70" s="23"/>
      <c r="DPN70" s="23"/>
      <c r="DPO70" s="23"/>
      <c r="DPP70" s="23"/>
      <c r="DPQ70" s="23"/>
      <c r="DPR70" s="23"/>
      <c r="DPS70" s="23"/>
      <c r="DPT70" s="23"/>
      <c r="DPU70" s="23"/>
      <c r="DPV70" s="23"/>
      <c r="DPW70" s="23"/>
      <c r="DPX70" s="23"/>
      <c r="DPY70" s="23"/>
      <c r="DPZ70" s="23"/>
      <c r="DQA70" s="23"/>
      <c r="DQB70" s="23"/>
      <c r="DQC70" s="23"/>
      <c r="DQD70" s="23"/>
      <c r="DQE70" s="23"/>
      <c r="DQF70" s="23"/>
      <c r="DQG70" s="23"/>
      <c r="DQH70" s="23"/>
      <c r="DQI70" s="23"/>
      <c r="DQJ70" s="23"/>
      <c r="DQK70" s="23"/>
      <c r="DQL70" s="23"/>
      <c r="DQM70" s="23"/>
      <c r="DQN70" s="23"/>
      <c r="DQO70" s="23"/>
      <c r="DQP70" s="23"/>
      <c r="DQQ70" s="23"/>
      <c r="DQR70" s="23"/>
      <c r="DQS70" s="23"/>
      <c r="DQT70" s="23"/>
      <c r="DQU70" s="23"/>
      <c r="DQV70" s="23"/>
      <c r="DQW70" s="23"/>
      <c r="DQX70" s="23"/>
      <c r="DQY70" s="23"/>
      <c r="DQZ70" s="23"/>
      <c r="DRA70" s="23"/>
      <c r="DRB70" s="23"/>
      <c r="DRC70" s="23"/>
      <c r="DRD70" s="23"/>
      <c r="DRE70" s="23"/>
      <c r="DRF70" s="23"/>
      <c r="DRG70" s="23"/>
      <c r="DRH70" s="23"/>
      <c r="DRI70" s="23"/>
      <c r="DRJ70" s="23"/>
      <c r="DRK70" s="23"/>
      <c r="DRL70" s="23"/>
      <c r="DRM70" s="23"/>
      <c r="DRN70" s="23"/>
      <c r="DRO70" s="23"/>
      <c r="DRP70" s="23"/>
      <c r="DRQ70" s="23"/>
      <c r="DRR70" s="23"/>
      <c r="DRS70" s="23"/>
      <c r="DRT70" s="23"/>
      <c r="DRU70" s="23"/>
      <c r="DRV70" s="23"/>
      <c r="DRW70" s="23"/>
      <c r="DRX70" s="23"/>
      <c r="DRY70" s="23"/>
      <c r="DRZ70" s="23"/>
      <c r="DSA70" s="23"/>
      <c r="DSB70" s="23"/>
      <c r="DSC70" s="23"/>
      <c r="DSD70" s="23"/>
      <c r="DSE70" s="23"/>
      <c r="DSF70" s="23"/>
      <c r="DSG70" s="23"/>
      <c r="DSH70" s="23"/>
      <c r="DSI70" s="23"/>
      <c r="DSJ70" s="23"/>
      <c r="DSK70" s="23"/>
      <c r="DSL70" s="23"/>
      <c r="DSM70" s="23"/>
      <c r="DSN70" s="23"/>
      <c r="DSO70" s="23"/>
      <c r="DSP70" s="23"/>
      <c r="DSQ70" s="23"/>
      <c r="DSR70" s="23"/>
      <c r="DSS70" s="23"/>
      <c r="DST70" s="23"/>
      <c r="DSU70" s="23"/>
      <c r="DSV70" s="23"/>
      <c r="DSW70" s="23"/>
      <c r="DSX70" s="23"/>
      <c r="DSY70" s="23"/>
      <c r="DSZ70" s="23"/>
      <c r="DTA70" s="23"/>
      <c r="DTB70" s="23"/>
      <c r="DTC70" s="23"/>
      <c r="DTD70" s="23"/>
      <c r="DTE70" s="23"/>
      <c r="DTF70" s="23"/>
      <c r="DTG70" s="23"/>
      <c r="DTH70" s="23"/>
      <c r="DTI70" s="23"/>
      <c r="DTJ70" s="23"/>
      <c r="DTK70" s="23"/>
      <c r="DTL70" s="23"/>
      <c r="DTM70" s="23"/>
      <c r="DTN70" s="23"/>
      <c r="DTO70" s="23"/>
      <c r="DTP70" s="23"/>
      <c r="DTQ70" s="23"/>
      <c r="DTR70" s="23"/>
      <c r="DTS70" s="23"/>
      <c r="DTT70" s="23"/>
      <c r="DTU70" s="23"/>
      <c r="DTV70" s="23"/>
      <c r="DTW70" s="23"/>
      <c r="DTX70" s="23"/>
      <c r="DTY70" s="23"/>
      <c r="DTZ70" s="23"/>
      <c r="DUA70" s="23"/>
      <c r="DUB70" s="23"/>
      <c r="DUC70" s="23"/>
      <c r="DUD70" s="23"/>
      <c r="DUE70" s="23"/>
      <c r="DUF70" s="23"/>
      <c r="DUG70" s="23"/>
      <c r="DUH70" s="23"/>
      <c r="DUI70" s="23"/>
      <c r="DUJ70" s="23"/>
      <c r="DUK70" s="23"/>
      <c r="DUL70" s="23"/>
      <c r="DUM70" s="23"/>
      <c r="DUN70" s="23"/>
      <c r="DUO70" s="23"/>
      <c r="DUP70" s="23"/>
      <c r="DUQ70" s="23"/>
      <c r="DUR70" s="23"/>
      <c r="DUS70" s="23"/>
      <c r="DUT70" s="23"/>
      <c r="DUU70" s="23"/>
      <c r="DUV70" s="23"/>
      <c r="DUW70" s="23"/>
      <c r="DUX70" s="23"/>
      <c r="DUY70" s="23"/>
      <c r="DUZ70" s="23"/>
      <c r="DVA70" s="23"/>
      <c r="DVB70" s="23"/>
      <c r="DVC70" s="23"/>
      <c r="DVD70" s="23"/>
      <c r="DVE70" s="23"/>
      <c r="DVF70" s="23"/>
      <c r="DVG70" s="23"/>
      <c r="DVH70" s="23"/>
      <c r="DVI70" s="23"/>
      <c r="DVJ70" s="23"/>
      <c r="DVK70" s="23"/>
      <c r="DVL70" s="23"/>
      <c r="DVM70" s="23"/>
      <c r="DVN70" s="23"/>
      <c r="DVO70" s="23"/>
      <c r="DVP70" s="23"/>
      <c r="DVQ70" s="23"/>
      <c r="DVR70" s="23"/>
      <c r="DVS70" s="23"/>
      <c r="DVT70" s="23"/>
      <c r="DVU70" s="23"/>
      <c r="DVV70" s="23"/>
      <c r="DVW70" s="23"/>
      <c r="DVX70" s="23"/>
      <c r="DVY70" s="23"/>
      <c r="DVZ70" s="23"/>
      <c r="DWA70" s="23"/>
      <c r="DWB70" s="23"/>
      <c r="DWC70" s="23"/>
      <c r="DWD70" s="23"/>
      <c r="DWE70" s="23"/>
      <c r="DWF70" s="23"/>
      <c r="DWG70" s="23"/>
      <c r="DWH70" s="23"/>
      <c r="DWI70" s="23"/>
      <c r="DWJ70" s="23"/>
      <c r="DWK70" s="23"/>
      <c r="DWL70" s="23"/>
      <c r="DWM70" s="23"/>
      <c r="DWN70" s="23"/>
      <c r="DWO70" s="23"/>
      <c r="DWP70" s="23"/>
      <c r="DWQ70" s="23"/>
      <c r="DWR70" s="23"/>
      <c r="DWS70" s="23"/>
      <c r="DWT70" s="23"/>
      <c r="DWU70" s="23"/>
      <c r="DWV70" s="23"/>
      <c r="DWW70" s="23"/>
      <c r="DWX70" s="23"/>
      <c r="DWY70" s="23"/>
      <c r="DWZ70" s="23"/>
      <c r="DXA70" s="23"/>
      <c r="DXB70" s="23"/>
      <c r="DXC70" s="23"/>
      <c r="DXD70" s="23"/>
      <c r="DXE70" s="23"/>
      <c r="DXF70" s="23"/>
      <c r="DXG70" s="23"/>
      <c r="DXH70" s="23"/>
      <c r="DXI70" s="23"/>
      <c r="DXJ70" s="23"/>
      <c r="DXK70" s="23"/>
      <c r="DXL70" s="23"/>
      <c r="DXM70" s="23"/>
      <c r="DXN70" s="23"/>
      <c r="DXO70" s="23"/>
      <c r="DXP70" s="23"/>
      <c r="DXQ70" s="23"/>
      <c r="DXR70" s="23"/>
      <c r="DXS70" s="23"/>
      <c r="DXT70" s="23"/>
      <c r="DXU70" s="23"/>
      <c r="DXV70" s="23"/>
      <c r="DXW70" s="23"/>
      <c r="DXX70" s="23"/>
      <c r="DXY70" s="23"/>
      <c r="DXZ70" s="23"/>
      <c r="DYA70" s="23"/>
      <c r="DYB70" s="23"/>
      <c r="DYC70" s="23"/>
      <c r="DYD70" s="23"/>
      <c r="DYE70" s="23"/>
      <c r="DYF70" s="23"/>
      <c r="DYG70" s="23"/>
      <c r="DYH70" s="23"/>
      <c r="DYI70" s="23"/>
      <c r="DYJ70" s="23"/>
      <c r="DYK70" s="23"/>
      <c r="DYL70" s="23"/>
      <c r="DYM70" s="23"/>
      <c r="DYN70" s="23"/>
      <c r="DYO70" s="23"/>
      <c r="DYP70" s="23"/>
      <c r="DYQ70" s="23"/>
      <c r="DYR70" s="23"/>
      <c r="DYS70" s="23"/>
      <c r="DYT70" s="23"/>
      <c r="DYU70" s="23"/>
      <c r="DYV70" s="23"/>
      <c r="DYW70" s="23"/>
      <c r="DYX70" s="23"/>
      <c r="DYY70" s="23"/>
      <c r="DYZ70" s="23"/>
      <c r="DZA70" s="23"/>
      <c r="DZB70" s="23"/>
      <c r="DZC70" s="23"/>
      <c r="DZD70" s="23"/>
      <c r="DZE70" s="23"/>
      <c r="DZF70" s="23"/>
      <c r="DZG70" s="23"/>
      <c r="DZH70" s="23"/>
      <c r="DZI70" s="23"/>
      <c r="DZJ70" s="23"/>
      <c r="DZK70" s="23"/>
      <c r="DZL70" s="23"/>
      <c r="DZM70" s="23"/>
      <c r="DZN70" s="23"/>
      <c r="DZO70" s="23"/>
      <c r="DZP70" s="23"/>
      <c r="DZQ70" s="23"/>
      <c r="DZR70" s="23"/>
      <c r="DZS70" s="23"/>
      <c r="DZT70" s="23"/>
      <c r="DZU70" s="23"/>
      <c r="DZV70" s="23"/>
      <c r="DZW70" s="23"/>
      <c r="DZX70" s="23"/>
      <c r="DZY70" s="23"/>
      <c r="DZZ70" s="23"/>
      <c r="EAA70" s="23"/>
      <c r="EAB70" s="23"/>
      <c r="EAC70" s="23"/>
      <c r="EAD70" s="23"/>
      <c r="EAE70" s="23"/>
      <c r="EAF70" s="23"/>
      <c r="EAG70" s="23"/>
      <c r="EAH70" s="23"/>
      <c r="EAI70" s="23"/>
      <c r="EAJ70" s="23"/>
      <c r="EAK70" s="23"/>
      <c r="EAL70" s="23"/>
      <c r="EAM70" s="23"/>
      <c r="EAN70" s="23"/>
      <c r="EAO70" s="23"/>
      <c r="EAP70" s="23"/>
      <c r="EAQ70" s="23"/>
      <c r="EAR70" s="23"/>
      <c r="EAS70" s="23"/>
      <c r="EAT70" s="23"/>
      <c r="EAU70" s="23"/>
      <c r="EAV70" s="23"/>
      <c r="EAW70" s="23"/>
      <c r="EAX70" s="23"/>
      <c r="EAY70" s="23"/>
      <c r="EAZ70" s="23"/>
      <c r="EBA70" s="23"/>
      <c r="EBB70" s="23"/>
      <c r="EBC70" s="23"/>
      <c r="EBD70" s="23"/>
      <c r="EBE70" s="23"/>
      <c r="EBF70" s="23"/>
      <c r="EBG70" s="23"/>
      <c r="EBH70" s="23"/>
      <c r="EBI70" s="23"/>
      <c r="EBJ70" s="23"/>
      <c r="EBK70" s="23"/>
      <c r="EBL70" s="23"/>
      <c r="EBM70" s="23"/>
      <c r="EBN70" s="23"/>
      <c r="EBO70" s="23"/>
      <c r="EBP70" s="23"/>
      <c r="EBQ70" s="23"/>
      <c r="EBR70" s="23"/>
      <c r="EBS70" s="23"/>
      <c r="EBT70" s="23"/>
      <c r="EBU70" s="23"/>
      <c r="EBV70" s="23"/>
      <c r="EBW70" s="23"/>
      <c r="EBX70" s="23"/>
      <c r="EBY70" s="23"/>
      <c r="EBZ70" s="23"/>
      <c r="ECA70" s="23"/>
      <c r="ECB70" s="23"/>
      <c r="ECC70" s="23"/>
      <c r="ECD70" s="23"/>
      <c r="ECE70" s="23"/>
      <c r="ECF70" s="23"/>
      <c r="ECG70" s="23"/>
      <c r="ECH70" s="23"/>
      <c r="ECI70" s="23"/>
      <c r="ECJ70" s="23"/>
      <c r="ECK70" s="23"/>
      <c r="ECL70" s="23"/>
      <c r="ECM70" s="23"/>
      <c r="ECN70" s="23"/>
      <c r="ECO70" s="23"/>
      <c r="ECP70" s="23"/>
      <c r="ECQ70" s="23"/>
      <c r="ECR70" s="23"/>
      <c r="ECS70" s="23"/>
      <c r="ECT70" s="23"/>
      <c r="ECU70" s="23"/>
      <c r="ECV70" s="23"/>
      <c r="ECW70" s="23"/>
      <c r="ECX70" s="23"/>
      <c r="ECY70" s="23"/>
      <c r="ECZ70" s="23"/>
      <c r="EDA70" s="23"/>
      <c r="EDB70" s="23"/>
      <c r="EDC70" s="23"/>
      <c r="EDD70" s="23"/>
      <c r="EDE70" s="23"/>
      <c r="EDF70" s="23"/>
      <c r="EDG70" s="23"/>
      <c r="EDH70" s="23"/>
      <c r="EDI70" s="23"/>
      <c r="EDJ70" s="23"/>
      <c r="EDK70" s="23"/>
      <c r="EDL70" s="23"/>
      <c r="EDM70" s="23"/>
      <c r="EDN70" s="23"/>
      <c r="EDO70" s="23"/>
      <c r="EDP70" s="23"/>
      <c r="EDQ70" s="23"/>
      <c r="EDR70" s="23"/>
      <c r="EDS70" s="23"/>
      <c r="EDT70" s="23"/>
      <c r="EDU70" s="23"/>
      <c r="EDV70" s="23"/>
      <c r="EDW70" s="23"/>
      <c r="EDX70" s="23"/>
      <c r="EDY70" s="23"/>
      <c r="EDZ70" s="23"/>
      <c r="EEA70" s="23"/>
      <c r="EEB70" s="23"/>
      <c r="EEC70" s="23"/>
      <c r="EED70" s="23"/>
      <c r="EEE70" s="23"/>
      <c r="EEF70" s="23"/>
      <c r="EEG70" s="23"/>
      <c r="EEH70" s="23"/>
      <c r="EEI70" s="23"/>
      <c r="EEJ70" s="23"/>
      <c r="EEK70" s="23"/>
      <c r="EEL70" s="23"/>
      <c r="EEM70" s="23"/>
      <c r="EEN70" s="23"/>
      <c r="EEO70" s="23"/>
      <c r="EEP70" s="23"/>
      <c r="EEQ70" s="23"/>
      <c r="EER70" s="23"/>
      <c r="EES70" s="23"/>
      <c r="EET70" s="23"/>
      <c r="EEU70" s="23"/>
      <c r="EEV70" s="23"/>
      <c r="EEW70" s="23"/>
      <c r="EEX70" s="23"/>
      <c r="EEY70" s="23"/>
      <c r="EEZ70" s="23"/>
      <c r="EFA70" s="23"/>
      <c r="EFB70" s="23"/>
      <c r="EFC70" s="23"/>
      <c r="EFD70" s="23"/>
      <c r="EFE70" s="23"/>
      <c r="EFF70" s="23"/>
      <c r="EFG70" s="23"/>
      <c r="EFH70" s="23"/>
      <c r="EFI70" s="23"/>
      <c r="EFJ70" s="23"/>
      <c r="EFK70" s="23"/>
      <c r="EFL70" s="23"/>
      <c r="EFM70" s="23"/>
      <c r="EFN70" s="23"/>
      <c r="EFO70" s="23"/>
      <c r="EFP70" s="23"/>
      <c r="EFQ70" s="23"/>
      <c r="EFR70" s="23"/>
      <c r="EFS70" s="23"/>
      <c r="EFT70" s="23"/>
      <c r="EFU70" s="23"/>
      <c r="EFV70" s="23"/>
      <c r="EFW70" s="23"/>
      <c r="EFX70" s="23"/>
      <c r="EFY70" s="23"/>
      <c r="EFZ70" s="23"/>
      <c r="EGA70" s="23"/>
      <c r="EGB70" s="23"/>
      <c r="EGC70" s="23"/>
      <c r="EGD70" s="23"/>
      <c r="EGE70" s="23"/>
      <c r="EGF70" s="23"/>
      <c r="EGG70" s="23"/>
      <c r="EGH70" s="23"/>
      <c r="EGI70" s="23"/>
      <c r="EGJ70" s="23"/>
      <c r="EGK70" s="23"/>
      <c r="EGL70" s="23"/>
      <c r="EGM70" s="23"/>
      <c r="EGN70" s="23"/>
      <c r="EGO70" s="23"/>
      <c r="EGP70" s="23"/>
      <c r="EGQ70" s="23"/>
      <c r="EGR70" s="23"/>
      <c r="EGS70" s="23"/>
      <c r="EGT70" s="23"/>
      <c r="EGU70" s="23"/>
      <c r="EGV70" s="23"/>
      <c r="EGW70" s="23"/>
      <c r="EGX70" s="23"/>
      <c r="EGY70" s="23"/>
      <c r="EGZ70" s="23"/>
      <c r="EHA70" s="23"/>
      <c r="EHB70" s="23"/>
      <c r="EHC70" s="23"/>
      <c r="EHD70" s="23"/>
      <c r="EHE70" s="23"/>
      <c r="EHF70" s="23"/>
      <c r="EHG70" s="23"/>
      <c r="EHH70" s="23"/>
      <c r="EHI70" s="23"/>
      <c r="EHJ70" s="23"/>
      <c r="EHK70" s="23"/>
      <c r="EHL70" s="23"/>
      <c r="EHM70" s="23"/>
      <c r="EHN70" s="23"/>
      <c r="EHO70" s="23"/>
      <c r="EHP70" s="23"/>
      <c r="EHQ70" s="23"/>
      <c r="EHR70" s="23"/>
      <c r="EHS70" s="23"/>
      <c r="EHT70" s="23"/>
      <c r="EHU70" s="23"/>
      <c r="EHV70" s="23"/>
      <c r="EHW70" s="23"/>
      <c r="EHX70" s="23"/>
      <c r="EHY70" s="23"/>
      <c r="EHZ70" s="23"/>
      <c r="EIA70" s="23"/>
      <c r="EIB70" s="23"/>
      <c r="EIC70" s="23"/>
      <c r="EID70" s="23"/>
      <c r="EIE70" s="23"/>
      <c r="EIF70" s="23"/>
      <c r="EIG70" s="23"/>
      <c r="EIH70" s="23"/>
      <c r="EII70" s="23"/>
      <c r="EIJ70" s="23"/>
      <c r="EIK70" s="23"/>
      <c r="EIL70" s="23"/>
      <c r="EIM70" s="23"/>
      <c r="EIN70" s="23"/>
      <c r="EIO70" s="23"/>
      <c r="EIP70" s="23"/>
      <c r="EIQ70" s="23"/>
      <c r="EIR70" s="23"/>
      <c r="EIS70" s="23"/>
      <c r="EIT70" s="23"/>
      <c r="EIU70" s="23"/>
      <c r="EIV70" s="23"/>
      <c r="EIW70" s="23"/>
      <c r="EIX70" s="23"/>
      <c r="EIY70" s="23"/>
      <c r="EIZ70" s="23"/>
      <c r="EJA70" s="23"/>
      <c r="EJB70" s="23"/>
      <c r="EJC70" s="23"/>
      <c r="EJD70" s="23"/>
      <c r="EJE70" s="23"/>
      <c r="EJF70" s="23"/>
      <c r="EJG70" s="23"/>
      <c r="EJH70" s="23"/>
      <c r="EJI70" s="23"/>
      <c r="EJJ70" s="23"/>
      <c r="EJK70" s="23"/>
      <c r="EJL70" s="23"/>
      <c r="EJM70" s="23"/>
      <c r="EJN70" s="23"/>
      <c r="EJO70" s="23"/>
      <c r="EJP70" s="23"/>
      <c r="EJQ70" s="23"/>
      <c r="EJR70" s="23"/>
      <c r="EJS70" s="23"/>
      <c r="EJT70" s="23"/>
      <c r="EJU70" s="23"/>
      <c r="EJV70" s="23"/>
      <c r="EJW70" s="23"/>
      <c r="EJX70" s="23"/>
      <c r="EJY70" s="23"/>
      <c r="EJZ70" s="23"/>
      <c r="EKA70" s="23"/>
      <c r="EKB70" s="23"/>
      <c r="EKC70" s="23"/>
      <c r="EKD70" s="23"/>
      <c r="EKE70" s="23"/>
      <c r="EKF70" s="23"/>
      <c r="EKG70" s="23"/>
      <c r="EKH70" s="23"/>
      <c r="EKI70" s="23"/>
      <c r="EKJ70" s="23"/>
      <c r="EKK70" s="23"/>
      <c r="EKL70" s="23"/>
      <c r="EKM70" s="23"/>
      <c r="EKN70" s="23"/>
      <c r="EKO70" s="23"/>
      <c r="EKP70" s="23"/>
      <c r="EKQ70" s="23"/>
      <c r="EKR70" s="23"/>
      <c r="EKS70" s="23"/>
      <c r="EKT70" s="23"/>
      <c r="EKU70" s="23"/>
      <c r="EKV70" s="23"/>
      <c r="EKW70" s="23"/>
      <c r="EKX70" s="23"/>
      <c r="EKY70" s="23"/>
      <c r="EKZ70" s="23"/>
      <c r="ELA70" s="23"/>
      <c r="ELB70" s="23"/>
      <c r="ELC70" s="23"/>
      <c r="ELD70" s="23"/>
      <c r="ELE70" s="23"/>
      <c r="ELF70" s="23"/>
      <c r="ELG70" s="23"/>
      <c r="ELH70" s="23"/>
      <c r="ELI70" s="23"/>
      <c r="ELJ70" s="23"/>
      <c r="ELK70" s="23"/>
      <c r="ELL70" s="23"/>
      <c r="ELM70" s="23"/>
      <c r="ELN70" s="23"/>
      <c r="ELO70" s="23"/>
      <c r="ELP70" s="23"/>
      <c r="ELQ70" s="23"/>
      <c r="ELR70" s="23"/>
      <c r="ELS70" s="23"/>
      <c r="ELT70" s="23"/>
      <c r="ELU70" s="23"/>
      <c r="ELV70" s="23"/>
      <c r="ELW70" s="23"/>
      <c r="ELX70" s="23"/>
      <c r="ELY70" s="23"/>
      <c r="ELZ70" s="23"/>
      <c r="EMA70" s="23"/>
      <c r="EMB70" s="23"/>
      <c r="EMC70" s="23"/>
      <c r="EMD70" s="23"/>
      <c r="EME70" s="23"/>
      <c r="EMF70" s="23"/>
      <c r="EMG70" s="23"/>
      <c r="EMH70" s="23"/>
      <c r="EMI70" s="23"/>
      <c r="EMJ70" s="23"/>
      <c r="EMK70" s="23"/>
      <c r="EML70" s="23"/>
      <c r="EMM70" s="23"/>
      <c r="EMN70" s="23"/>
      <c r="EMO70" s="23"/>
      <c r="EMP70" s="23"/>
      <c r="EMQ70" s="23"/>
      <c r="EMR70" s="23"/>
      <c r="EMS70" s="23"/>
      <c r="EMT70" s="23"/>
      <c r="EMU70" s="23"/>
      <c r="EMV70" s="23"/>
      <c r="EMW70" s="23"/>
      <c r="EMX70" s="23"/>
      <c r="EMY70" s="23"/>
      <c r="EMZ70" s="23"/>
      <c r="ENA70" s="23"/>
      <c r="ENB70" s="23"/>
      <c r="ENC70" s="23"/>
      <c r="END70" s="23"/>
      <c r="ENE70" s="23"/>
      <c r="ENF70" s="23"/>
      <c r="ENG70" s="23"/>
      <c r="ENH70" s="23"/>
      <c r="ENI70" s="23"/>
      <c r="ENJ70" s="23"/>
      <c r="ENK70" s="23"/>
      <c r="ENL70" s="23"/>
      <c r="ENM70" s="23"/>
      <c r="ENN70" s="23"/>
      <c r="ENO70" s="23"/>
      <c r="ENP70" s="23"/>
      <c r="ENQ70" s="23"/>
      <c r="ENR70" s="23"/>
      <c r="ENS70" s="23"/>
      <c r="ENT70" s="23"/>
      <c r="ENU70" s="23"/>
      <c r="ENV70" s="23"/>
      <c r="ENW70" s="23"/>
      <c r="ENX70" s="23"/>
      <c r="ENY70" s="23"/>
      <c r="ENZ70" s="23"/>
      <c r="EOA70" s="23"/>
      <c r="EOB70" s="23"/>
      <c r="EOC70" s="23"/>
      <c r="EOD70" s="23"/>
      <c r="EOE70" s="23"/>
      <c r="EOF70" s="23"/>
      <c r="EOG70" s="23"/>
      <c r="EOH70" s="23"/>
      <c r="EOI70" s="23"/>
      <c r="EOJ70" s="23"/>
      <c r="EOK70" s="23"/>
      <c r="EOL70" s="23"/>
      <c r="EOM70" s="23"/>
      <c r="EON70" s="23"/>
      <c r="EOO70" s="23"/>
      <c r="EOP70" s="23"/>
      <c r="EOQ70" s="23"/>
      <c r="EOR70" s="23"/>
      <c r="EOS70" s="23"/>
      <c r="EOT70" s="23"/>
      <c r="EOU70" s="23"/>
      <c r="EOV70" s="23"/>
      <c r="EOW70" s="23"/>
      <c r="EOX70" s="23"/>
      <c r="EOY70" s="23"/>
      <c r="EOZ70" s="23"/>
      <c r="EPA70" s="23"/>
      <c r="EPB70" s="23"/>
      <c r="EPC70" s="23"/>
      <c r="EPD70" s="23"/>
      <c r="EPE70" s="23"/>
      <c r="EPF70" s="23"/>
      <c r="EPG70" s="23"/>
      <c r="EPH70" s="23"/>
      <c r="EPI70" s="23"/>
      <c r="EPJ70" s="23"/>
      <c r="EPK70" s="23"/>
      <c r="EPL70" s="23"/>
      <c r="EPM70" s="23"/>
      <c r="EPN70" s="23"/>
      <c r="EPO70" s="23"/>
      <c r="EPP70" s="23"/>
      <c r="EPQ70" s="23"/>
      <c r="EPR70" s="23"/>
      <c r="EPS70" s="23"/>
      <c r="EPT70" s="23"/>
      <c r="EPU70" s="23"/>
      <c r="EPV70" s="23"/>
      <c r="EPW70" s="23"/>
      <c r="EPX70" s="23"/>
      <c r="EPY70" s="23"/>
      <c r="EPZ70" s="23"/>
      <c r="EQA70" s="23"/>
      <c r="EQB70" s="23"/>
      <c r="EQC70" s="23"/>
      <c r="EQD70" s="23"/>
      <c r="EQE70" s="23"/>
      <c r="EQF70" s="23"/>
      <c r="EQG70" s="23"/>
      <c r="EQH70" s="23"/>
      <c r="EQI70" s="23"/>
      <c r="EQJ70" s="23"/>
      <c r="EQK70" s="23"/>
      <c r="EQL70" s="23"/>
      <c r="EQM70" s="23"/>
      <c r="EQN70" s="23"/>
      <c r="EQO70" s="23"/>
      <c r="EQP70" s="23"/>
      <c r="EQQ70" s="23"/>
      <c r="EQR70" s="23"/>
      <c r="EQS70" s="23"/>
      <c r="EQT70" s="23"/>
      <c r="EQU70" s="23"/>
      <c r="EQV70" s="23"/>
      <c r="EQW70" s="23"/>
      <c r="EQX70" s="23"/>
      <c r="EQY70" s="23"/>
      <c r="EQZ70" s="23"/>
      <c r="ERA70" s="23"/>
      <c r="ERB70" s="23"/>
      <c r="ERC70" s="23"/>
      <c r="ERD70" s="23"/>
      <c r="ERE70" s="23"/>
      <c r="ERF70" s="23"/>
      <c r="ERG70" s="23"/>
      <c r="ERH70" s="23"/>
      <c r="ERI70" s="23"/>
      <c r="ERJ70" s="23"/>
      <c r="ERK70" s="23"/>
      <c r="ERL70" s="23"/>
      <c r="ERM70" s="23"/>
      <c r="ERN70" s="23"/>
      <c r="ERO70" s="23"/>
      <c r="ERP70" s="23"/>
      <c r="ERQ70" s="23"/>
      <c r="ERR70" s="23"/>
      <c r="ERS70" s="23"/>
      <c r="ERT70" s="23"/>
      <c r="ERU70" s="23"/>
      <c r="ERV70" s="23"/>
      <c r="ERW70" s="23"/>
      <c r="ERX70" s="23"/>
      <c r="ERY70" s="23"/>
      <c r="ERZ70" s="23"/>
      <c r="ESA70" s="23"/>
      <c r="ESB70" s="23"/>
      <c r="ESC70" s="23"/>
      <c r="ESD70" s="23"/>
      <c r="ESE70" s="23"/>
      <c r="ESF70" s="23"/>
      <c r="ESG70" s="23"/>
      <c r="ESH70" s="23"/>
      <c r="ESI70" s="23"/>
      <c r="ESJ70" s="23"/>
      <c r="ESK70" s="23"/>
      <c r="ESL70" s="23"/>
      <c r="ESM70" s="23"/>
      <c r="ESN70" s="23"/>
      <c r="ESO70" s="23"/>
      <c r="ESP70" s="23"/>
      <c r="ESQ70" s="23"/>
      <c r="ESR70" s="23"/>
      <c r="ESS70" s="23"/>
      <c r="EST70" s="23"/>
      <c r="ESU70" s="23"/>
      <c r="ESV70" s="23"/>
      <c r="ESW70" s="23"/>
      <c r="ESX70" s="23"/>
      <c r="ESY70" s="23"/>
      <c r="ESZ70" s="23"/>
      <c r="ETA70" s="23"/>
      <c r="ETB70" s="23"/>
      <c r="ETC70" s="23"/>
      <c r="ETD70" s="23"/>
      <c r="ETE70" s="23"/>
      <c r="ETF70" s="23"/>
      <c r="ETG70" s="23"/>
      <c r="ETH70" s="23"/>
      <c r="ETI70" s="23"/>
      <c r="ETJ70" s="23"/>
      <c r="ETK70" s="23"/>
      <c r="ETL70" s="23"/>
      <c r="ETM70" s="23"/>
      <c r="ETN70" s="23"/>
      <c r="ETO70" s="23"/>
      <c r="ETP70" s="23"/>
      <c r="ETQ70" s="23"/>
      <c r="ETR70" s="23"/>
      <c r="ETS70" s="23"/>
      <c r="ETT70" s="23"/>
      <c r="ETU70" s="23"/>
      <c r="ETV70" s="23"/>
      <c r="ETW70" s="23"/>
      <c r="ETX70" s="23"/>
      <c r="ETY70" s="23"/>
      <c r="ETZ70" s="23"/>
      <c r="EUA70" s="23"/>
      <c r="EUB70" s="23"/>
      <c r="EUC70" s="23"/>
      <c r="EUD70" s="23"/>
      <c r="EUE70" s="23"/>
      <c r="EUF70" s="23"/>
      <c r="EUG70" s="23"/>
      <c r="EUH70" s="23"/>
      <c r="EUI70" s="23"/>
      <c r="EUJ70" s="23"/>
      <c r="EUK70" s="23"/>
      <c r="EUL70" s="23"/>
      <c r="EUM70" s="23"/>
      <c r="EUN70" s="23"/>
      <c r="EUO70" s="23"/>
      <c r="EUP70" s="23"/>
      <c r="EUQ70" s="23"/>
      <c r="EUR70" s="23"/>
      <c r="EUS70" s="23"/>
      <c r="EUT70" s="23"/>
      <c r="EUU70" s="23"/>
      <c r="EUV70" s="23"/>
      <c r="EUW70" s="23"/>
      <c r="EUX70" s="23"/>
      <c r="EUY70" s="23"/>
      <c r="EUZ70" s="23"/>
      <c r="EVA70" s="23"/>
      <c r="EVB70" s="23"/>
      <c r="EVC70" s="23"/>
      <c r="EVD70" s="23"/>
      <c r="EVE70" s="23"/>
      <c r="EVF70" s="23"/>
      <c r="EVG70" s="23"/>
      <c r="EVH70" s="23"/>
      <c r="EVI70" s="23"/>
      <c r="EVJ70" s="23"/>
      <c r="EVK70" s="23"/>
      <c r="EVL70" s="23"/>
      <c r="EVM70" s="23"/>
      <c r="EVN70" s="23"/>
      <c r="EVO70" s="23"/>
      <c r="EVP70" s="23"/>
      <c r="EVQ70" s="23"/>
      <c r="EVR70" s="23"/>
      <c r="EVS70" s="23"/>
      <c r="EVT70" s="23"/>
      <c r="EVU70" s="23"/>
      <c r="EVV70" s="23"/>
      <c r="EVW70" s="23"/>
      <c r="EVX70" s="23"/>
      <c r="EVY70" s="23"/>
      <c r="EVZ70" s="23"/>
      <c r="EWA70" s="23"/>
      <c r="EWB70" s="23"/>
      <c r="EWC70" s="23"/>
      <c r="EWD70" s="23"/>
      <c r="EWE70" s="23"/>
      <c r="EWF70" s="23"/>
      <c r="EWG70" s="23"/>
      <c r="EWH70" s="23"/>
      <c r="EWI70" s="23"/>
      <c r="EWJ70" s="23"/>
      <c r="EWK70" s="23"/>
      <c r="EWL70" s="23"/>
      <c r="EWM70" s="23"/>
      <c r="EWN70" s="23"/>
      <c r="EWO70" s="23"/>
      <c r="EWP70" s="23"/>
      <c r="EWQ70" s="23"/>
      <c r="EWR70" s="23"/>
      <c r="EWS70" s="23"/>
      <c r="EWT70" s="23"/>
      <c r="EWU70" s="23"/>
      <c r="EWV70" s="23"/>
      <c r="EWW70" s="23"/>
      <c r="EWX70" s="23"/>
      <c r="EWY70" s="23"/>
      <c r="EWZ70" s="23"/>
      <c r="EXA70" s="23"/>
      <c r="EXB70" s="23"/>
      <c r="EXC70" s="23"/>
      <c r="EXD70" s="23"/>
      <c r="EXE70" s="23"/>
      <c r="EXF70" s="23"/>
      <c r="EXG70" s="23"/>
      <c r="EXH70" s="23"/>
      <c r="EXI70" s="23"/>
      <c r="EXJ70" s="23"/>
      <c r="EXK70" s="23"/>
      <c r="EXL70" s="23"/>
      <c r="EXM70" s="23"/>
      <c r="EXN70" s="23"/>
      <c r="EXO70" s="23"/>
      <c r="EXP70" s="23"/>
      <c r="EXQ70" s="23"/>
      <c r="EXR70" s="23"/>
      <c r="EXS70" s="23"/>
      <c r="EXT70" s="23"/>
      <c r="EXU70" s="23"/>
      <c r="EXV70" s="23"/>
      <c r="EXW70" s="23"/>
      <c r="EXX70" s="23"/>
      <c r="EXY70" s="23"/>
      <c r="EXZ70" s="23"/>
      <c r="EYA70" s="23"/>
      <c r="EYB70" s="23"/>
      <c r="EYC70" s="23"/>
      <c r="EYD70" s="23"/>
      <c r="EYE70" s="23"/>
      <c r="EYF70" s="23"/>
      <c r="EYG70" s="23"/>
      <c r="EYH70" s="23"/>
      <c r="EYI70" s="23"/>
      <c r="EYJ70" s="23"/>
      <c r="EYK70" s="23"/>
      <c r="EYL70" s="23"/>
      <c r="EYM70" s="23"/>
      <c r="EYN70" s="23"/>
      <c r="EYO70" s="23"/>
      <c r="EYP70" s="23"/>
      <c r="EYQ70" s="23"/>
      <c r="EYR70" s="23"/>
      <c r="EYS70" s="23"/>
      <c r="EYT70" s="23"/>
      <c r="EYU70" s="23"/>
      <c r="EYV70" s="23"/>
      <c r="EYW70" s="23"/>
      <c r="EYX70" s="23"/>
      <c r="EYY70" s="23"/>
      <c r="EYZ70" s="23"/>
      <c r="EZA70" s="23"/>
      <c r="EZB70" s="23"/>
      <c r="EZC70" s="23"/>
      <c r="EZD70" s="23"/>
      <c r="EZE70" s="23"/>
      <c r="EZF70" s="23"/>
      <c r="EZG70" s="23"/>
      <c r="EZH70" s="23"/>
      <c r="EZI70" s="23"/>
      <c r="EZJ70" s="23"/>
      <c r="EZK70" s="23"/>
      <c r="EZL70" s="23"/>
      <c r="EZM70" s="23"/>
      <c r="EZN70" s="23"/>
      <c r="EZO70" s="23"/>
      <c r="EZP70" s="23"/>
      <c r="EZQ70" s="23"/>
      <c r="EZR70" s="23"/>
      <c r="EZS70" s="23"/>
      <c r="EZT70" s="23"/>
      <c r="EZU70" s="23"/>
      <c r="EZV70" s="23"/>
      <c r="EZW70" s="23"/>
      <c r="EZX70" s="23"/>
      <c r="EZY70" s="23"/>
      <c r="EZZ70" s="23"/>
      <c r="FAA70" s="23"/>
      <c r="FAB70" s="23"/>
      <c r="FAC70" s="23"/>
      <c r="FAD70" s="23"/>
      <c r="FAE70" s="23"/>
      <c r="FAF70" s="23"/>
      <c r="FAG70" s="23"/>
      <c r="FAH70" s="23"/>
      <c r="FAI70" s="23"/>
      <c r="FAJ70" s="23"/>
      <c r="FAK70" s="23"/>
      <c r="FAL70" s="23"/>
      <c r="FAM70" s="23"/>
      <c r="FAN70" s="23"/>
      <c r="FAO70" s="23"/>
      <c r="FAP70" s="23"/>
      <c r="FAQ70" s="23"/>
      <c r="FAR70" s="23"/>
      <c r="FAS70" s="23"/>
      <c r="FAT70" s="23"/>
      <c r="FAU70" s="23"/>
      <c r="FAV70" s="23"/>
      <c r="FAW70" s="23"/>
      <c r="FAX70" s="23"/>
      <c r="FAY70" s="23"/>
      <c r="FAZ70" s="23"/>
      <c r="FBA70" s="23"/>
      <c r="FBB70" s="23"/>
      <c r="FBC70" s="23"/>
      <c r="FBD70" s="23"/>
      <c r="FBE70" s="23"/>
      <c r="FBF70" s="23"/>
      <c r="FBG70" s="23"/>
      <c r="FBH70" s="23"/>
      <c r="FBI70" s="23"/>
      <c r="FBJ70" s="23"/>
      <c r="FBK70" s="23"/>
      <c r="FBL70" s="23"/>
      <c r="FBM70" s="23"/>
      <c r="FBN70" s="23"/>
      <c r="FBO70" s="23"/>
      <c r="FBP70" s="23"/>
      <c r="FBQ70" s="23"/>
      <c r="FBR70" s="23"/>
      <c r="FBS70" s="23"/>
      <c r="FBT70" s="23"/>
      <c r="FBU70" s="23"/>
      <c r="FBV70" s="23"/>
      <c r="FBW70" s="23"/>
      <c r="FBX70" s="23"/>
      <c r="FBY70" s="23"/>
      <c r="FBZ70" s="23"/>
      <c r="FCA70" s="23"/>
      <c r="FCB70" s="23"/>
      <c r="FCC70" s="23"/>
      <c r="FCD70" s="23"/>
      <c r="FCE70" s="23"/>
      <c r="FCF70" s="23"/>
      <c r="FCG70" s="23"/>
      <c r="FCH70" s="23"/>
      <c r="FCI70" s="23"/>
      <c r="FCJ70" s="23"/>
      <c r="FCK70" s="23"/>
      <c r="FCL70" s="23"/>
      <c r="FCM70" s="23"/>
      <c r="FCN70" s="23"/>
      <c r="FCO70" s="23"/>
      <c r="FCP70" s="23"/>
      <c r="FCQ70" s="23"/>
      <c r="FCR70" s="23"/>
      <c r="FCS70" s="23"/>
      <c r="FCT70" s="23"/>
      <c r="FCU70" s="23"/>
      <c r="FCV70" s="23"/>
      <c r="FCW70" s="23"/>
      <c r="FCX70" s="23"/>
      <c r="FCY70" s="23"/>
      <c r="FCZ70" s="23"/>
      <c r="FDA70" s="23"/>
      <c r="FDB70" s="23"/>
      <c r="FDC70" s="23"/>
      <c r="FDD70" s="23"/>
      <c r="FDE70" s="23"/>
      <c r="FDF70" s="23"/>
      <c r="FDG70" s="23"/>
      <c r="FDH70" s="23"/>
      <c r="FDI70" s="23"/>
      <c r="FDJ70" s="23"/>
      <c r="FDK70" s="23"/>
      <c r="FDL70" s="23"/>
      <c r="FDM70" s="23"/>
      <c r="FDN70" s="23"/>
      <c r="FDO70" s="23"/>
      <c r="FDP70" s="23"/>
      <c r="FDQ70" s="23"/>
      <c r="FDR70" s="23"/>
      <c r="FDS70" s="23"/>
      <c r="FDT70" s="23"/>
      <c r="FDU70" s="23"/>
      <c r="FDV70" s="23"/>
      <c r="FDW70" s="23"/>
      <c r="FDX70" s="23"/>
      <c r="FDY70" s="23"/>
      <c r="FDZ70" s="23"/>
      <c r="FEA70" s="23"/>
      <c r="FEB70" s="23"/>
      <c r="FEC70" s="23"/>
      <c r="FED70" s="23"/>
      <c r="FEE70" s="23"/>
      <c r="FEF70" s="23"/>
      <c r="FEG70" s="23"/>
      <c r="FEH70" s="23"/>
      <c r="FEI70" s="23"/>
      <c r="FEJ70" s="23"/>
      <c r="FEK70" s="23"/>
      <c r="FEL70" s="23"/>
      <c r="FEM70" s="23"/>
      <c r="FEN70" s="23"/>
      <c r="FEO70" s="23"/>
      <c r="FEP70" s="23"/>
      <c r="FEQ70" s="23"/>
      <c r="FER70" s="23"/>
      <c r="FES70" s="23"/>
      <c r="FET70" s="23"/>
      <c r="FEU70" s="23"/>
      <c r="FEV70" s="23"/>
      <c r="FEW70" s="23"/>
      <c r="FEX70" s="23"/>
      <c r="FEY70" s="23"/>
      <c r="FEZ70" s="23"/>
      <c r="FFA70" s="23"/>
      <c r="FFB70" s="23"/>
      <c r="FFC70" s="23"/>
      <c r="FFD70" s="23"/>
      <c r="FFE70" s="23"/>
      <c r="FFF70" s="23"/>
      <c r="FFG70" s="23"/>
      <c r="FFH70" s="23"/>
      <c r="FFI70" s="23"/>
      <c r="FFJ70" s="23"/>
      <c r="FFK70" s="23"/>
      <c r="FFL70" s="23"/>
      <c r="FFM70" s="23"/>
      <c r="FFN70" s="23"/>
      <c r="FFO70" s="23"/>
      <c r="FFP70" s="23"/>
      <c r="FFQ70" s="23"/>
      <c r="FFR70" s="23"/>
      <c r="FFS70" s="23"/>
      <c r="FFT70" s="23"/>
      <c r="FFU70" s="23"/>
      <c r="FFV70" s="23"/>
      <c r="FFW70" s="23"/>
      <c r="FFX70" s="23"/>
      <c r="FFY70" s="23"/>
      <c r="FFZ70" s="23"/>
      <c r="FGA70" s="23"/>
      <c r="FGB70" s="23"/>
      <c r="FGC70" s="23"/>
      <c r="FGD70" s="23"/>
      <c r="FGE70" s="23"/>
      <c r="FGF70" s="23"/>
      <c r="FGG70" s="23"/>
      <c r="FGH70" s="23"/>
      <c r="FGI70" s="23"/>
      <c r="FGJ70" s="23"/>
      <c r="FGK70" s="23"/>
      <c r="FGL70" s="23"/>
      <c r="FGM70" s="23"/>
      <c r="FGN70" s="23"/>
      <c r="FGO70" s="23"/>
      <c r="FGP70" s="23"/>
      <c r="FGQ70" s="23"/>
      <c r="FGR70" s="23"/>
      <c r="FGS70" s="23"/>
      <c r="FGT70" s="23"/>
      <c r="FGU70" s="23"/>
      <c r="FGV70" s="23"/>
      <c r="FGW70" s="23"/>
      <c r="FGX70" s="23"/>
      <c r="FGY70" s="23"/>
      <c r="FGZ70" s="23"/>
      <c r="FHA70" s="23"/>
      <c r="FHB70" s="23"/>
      <c r="FHC70" s="23"/>
      <c r="FHD70" s="23"/>
      <c r="FHE70" s="23"/>
      <c r="FHF70" s="23"/>
      <c r="FHG70" s="23"/>
      <c r="FHH70" s="23"/>
      <c r="FHI70" s="23"/>
      <c r="FHJ70" s="23"/>
      <c r="FHK70" s="23"/>
      <c r="FHL70" s="23"/>
      <c r="FHM70" s="23"/>
      <c r="FHN70" s="23"/>
      <c r="FHO70" s="23"/>
      <c r="FHP70" s="23"/>
      <c r="FHQ70" s="23"/>
      <c r="FHR70" s="23"/>
      <c r="FHS70" s="23"/>
      <c r="FHT70" s="23"/>
      <c r="FHU70" s="23"/>
      <c r="FHV70" s="23"/>
      <c r="FHW70" s="23"/>
      <c r="FHX70" s="23"/>
      <c r="FHY70" s="23"/>
      <c r="FHZ70" s="23"/>
      <c r="FIA70" s="23"/>
      <c r="FIB70" s="23"/>
      <c r="FIC70" s="23"/>
      <c r="FID70" s="23"/>
      <c r="FIE70" s="23"/>
      <c r="FIF70" s="23"/>
      <c r="FIG70" s="23"/>
      <c r="FIH70" s="23"/>
      <c r="FII70" s="23"/>
      <c r="FIJ70" s="23"/>
      <c r="FIK70" s="23"/>
      <c r="FIL70" s="23"/>
      <c r="FIM70" s="23"/>
      <c r="FIN70" s="23"/>
      <c r="FIO70" s="23"/>
      <c r="FIP70" s="23"/>
      <c r="FIQ70" s="23"/>
      <c r="FIR70" s="23"/>
      <c r="FIS70" s="23"/>
      <c r="FIT70" s="23"/>
      <c r="FIU70" s="23"/>
      <c r="FIV70" s="23"/>
      <c r="FIW70" s="23"/>
      <c r="FIX70" s="23"/>
      <c r="FIY70" s="23"/>
      <c r="FIZ70" s="23"/>
      <c r="FJA70" s="23"/>
      <c r="FJB70" s="23"/>
      <c r="FJC70" s="23"/>
      <c r="FJD70" s="23"/>
      <c r="FJE70" s="23"/>
      <c r="FJF70" s="23"/>
      <c r="FJG70" s="23"/>
      <c r="FJH70" s="23"/>
      <c r="FJI70" s="23"/>
      <c r="FJJ70" s="23"/>
      <c r="FJK70" s="23"/>
      <c r="FJL70" s="23"/>
      <c r="FJM70" s="23"/>
      <c r="FJN70" s="23"/>
      <c r="FJO70" s="23"/>
      <c r="FJP70" s="23"/>
      <c r="FJQ70" s="23"/>
      <c r="FJR70" s="23"/>
      <c r="FJS70" s="23"/>
      <c r="FJT70" s="23"/>
      <c r="FJU70" s="23"/>
      <c r="FJV70" s="23"/>
      <c r="FJW70" s="23"/>
      <c r="FJX70" s="23"/>
      <c r="FJY70" s="23"/>
      <c r="FJZ70" s="23"/>
      <c r="FKA70" s="23"/>
      <c r="FKB70" s="23"/>
      <c r="FKC70" s="23"/>
      <c r="FKD70" s="23"/>
      <c r="FKE70" s="23"/>
      <c r="FKF70" s="23"/>
      <c r="FKG70" s="23"/>
      <c r="FKH70" s="23"/>
      <c r="FKI70" s="23"/>
      <c r="FKJ70" s="23"/>
      <c r="FKK70" s="23"/>
      <c r="FKL70" s="23"/>
      <c r="FKM70" s="23"/>
      <c r="FKN70" s="23"/>
      <c r="FKO70" s="23"/>
      <c r="FKP70" s="23"/>
      <c r="FKQ70" s="23"/>
      <c r="FKR70" s="23"/>
      <c r="FKS70" s="23"/>
      <c r="FKT70" s="23"/>
      <c r="FKU70" s="23"/>
      <c r="FKV70" s="23"/>
      <c r="FKW70" s="23"/>
      <c r="FKX70" s="23"/>
      <c r="FKY70" s="23"/>
      <c r="FKZ70" s="23"/>
      <c r="FLA70" s="23"/>
      <c r="FLB70" s="23"/>
      <c r="FLC70" s="23"/>
      <c r="FLD70" s="23"/>
      <c r="FLE70" s="23"/>
      <c r="FLF70" s="23"/>
      <c r="FLG70" s="23"/>
      <c r="FLH70" s="23"/>
      <c r="FLI70" s="23"/>
      <c r="FLJ70" s="23"/>
      <c r="FLK70" s="23"/>
      <c r="FLL70" s="23"/>
      <c r="FLM70" s="23"/>
      <c r="FLN70" s="23"/>
      <c r="FLO70" s="23"/>
      <c r="FLP70" s="23"/>
      <c r="FLQ70" s="23"/>
      <c r="FLR70" s="23"/>
      <c r="FLS70" s="23"/>
      <c r="FLT70" s="23"/>
      <c r="FLU70" s="23"/>
      <c r="FLV70" s="23"/>
      <c r="FLW70" s="23"/>
      <c r="FLX70" s="23"/>
      <c r="FLY70" s="23"/>
      <c r="FLZ70" s="23"/>
      <c r="FMA70" s="23"/>
      <c r="FMB70" s="23"/>
      <c r="FMC70" s="23"/>
      <c r="FMD70" s="23"/>
      <c r="FME70" s="23"/>
      <c r="FMF70" s="23"/>
      <c r="FMG70" s="23"/>
      <c r="FMH70" s="23"/>
      <c r="FMI70" s="23"/>
      <c r="FMJ70" s="23"/>
      <c r="FMK70" s="23"/>
      <c r="FML70" s="23"/>
      <c r="FMM70" s="23"/>
      <c r="FMN70" s="23"/>
      <c r="FMO70" s="23"/>
      <c r="FMP70" s="23"/>
      <c r="FMQ70" s="23"/>
      <c r="FMR70" s="23"/>
      <c r="FMS70" s="23"/>
      <c r="FMT70" s="23"/>
      <c r="FMU70" s="23"/>
      <c r="FMV70" s="23"/>
      <c r="FMW70" s="23"/>
      <c r="FMX70" s="23"/>
      <c r="FMY70" s="23"/>
      <c r="FMZ70" s="23"/>
      <c r="FNA70" s="23"/>
      <c r="FNB70" s="23"/>
      <c r="FNC70" s="23"/>
      <c r="FND70" s="23"/>
      <c r="FNE70" s="23"/>
      <c r="FNF70" s="23"/>
      <c r="FNG70" s="23"/>
      <c r="FNH70" s="23"/>
      <c r="FNI70" s="23"/>
      <c r="FNJ70" s="23"/>
      <c r="FNK70" s="23"/>
      <c r="FNL70" s="23"/>
      <c r="FNM70" s="23"/>
      <c r="FNN70" s="23"/>
      <c r="FNO70" s="23"/>
      <c r="FNP70" s="23"/>
      <c r="FNQ70" s="23"/>
      <c r="FNR70" s="23"/>
      <c r="FNS70" s="23"/>
      <c r="FNT70" s="23"/>
      <c r="FNU70" s="23"/>
      <c r="FNV70" s="23"/>
      <c r="FNW70" s="23"/>
      <c r="FNX70" s="23"/>
      <c r="FNY70" s="23"/>
      <c r="FNZ70" s="23"/>
      <c r="FOA70" s="23"/>
      <c r="FOB70" s="23"/>
      <c r="FOC70" s="23"/>
      <c r="FOD70" s="23"/>
      <c r="FOE70" s="23"/>
      <c r="FOF70" s="23"/>
      <c r="FOG70" s="23"/>
      <c r="FOH70" s="23"/>
      <c r="FOI70" s="23"/>
      <c r="FOJ70" s="23"/>
      <c r="FOK70" s="23"/>
      <c r="FOL70" s="23"/>
      <c r="FOM70" s="23"/>
      <c r="FON70" s="23"/>
      <c r="FOO70" s="23"/>
      <c r="FOP70" s="23"/>
      <c r="FOQ70" s="23"/>
      <c r="FOR70" s="23"/>
      <c r="FOS70" s="23"/>
      <c r="FOT70" s="23"/>
      <c r="FOU70" s="23"/>
      <c r="FOV70" s="23"/>
      <c r="FOW70" s="23"/>
      <c r="FOX70" s="23"/>
      <c r="FOY70" s="23"/>
      <c r="FOZ70" s="23"/>
      <c r="FPA70" s="23"/>
      <c r="FPB70" s="23"/>
      <c r="FPC70" s="23"/>
      <c r="FPD70" s="23"/>
      <c r="FPE70" s="23"/>
      <c r="FPF70" s="23"/>
      <c r="FPG70" s="23"/>
      <c r="FPH70" s="23"/>
      <c r="FPI70" s="23"/>
      <c r="FPJ70" s="23"/>
      <c r="FPK70" s="23"/>
      <c r="FPL70" s="23"/>
      <c r="FPM70" s="23"/>
      <c r="FPN70" s="23"/>
      <c r="FPO70" s="23"/>
      <c r="FPP70" s="23"/>
      <c r="FPQ70" s="23"/>
      <c r="FPR70" s="23"/>
      <c r="FPS70" s="23"/>
      <c r="FPT70" s="23"/>
      <c r="FPU70" s="23"/>
      <c r="FPV70" s="23"/>
      <c r="FPW70" s="23"/>
      <c r="FPX70" s="23"/>
      <c r="FPY70" s="23"/>
      <c r="FPZ70" s="23"/>
      <c r="FQA70" s="23"/>
      <c r="FQB70" s="23"/>
      <c r="FQC70" s="23"/>
      <c r="FQD70" s="23"/>
      <c r="FQE70" s="23"/>
      <c r="FQF70" s="23"/>
      <c r="FQG70" s="23"/>
      <c r="FQH70" s="23"/>
      <c r="FQI70" s="23"/>
      <c r="FQJ70" s="23"/>
      <c r="FQK70" s="23"/>
      <c r="FQL70" s="23"/>
      <c r="FQM70" s="23"/>
      <c r="FQN70" s="23"/>
      <c r="FQO70" s="23"/>
      <c r="FQP70" s="23"/>
      <c r="FQQ70" s="23"/>
      <c r="FQR70" s="23"/>
      <c r="FQS70" s="23"/>
      <c r="FQT70" s="23"/>
      <c r="FQU70" s="23"/>
      <c r="FQV70" s="23"/>
      <c r="FQW70" s="23"/>
      <c r="FQX70" s="23"/>
      <c r="FQY70" s="23"/>
      <c r="FQZ70" s="23"/>
      <c r="FRA70" s="23"/>
      <c r="FRB70" s="23"/>
      <c r="FRC70" s="23"/>
      <c r="FRD70" s="23"/>
      <c r="FRE70" s="23"/>
      <c r="FRF70" s="23"/>
      <c r="FRG70" s="23"/>
      <c r="FRH70" s="23"/>
      <c r="FRI70" s="23"/>
      <c r="FRJ70" s="23"/>
      <c r="FRK70" s="23"/>
      <c r="FRL70" s="23"/>
      <c r="FRM70" s="23"/>
      <c r="FRN70" s="23"/>
      <c r="FRO70" s="23"/>
      <c r="FRP70" s="23"/>
      <c r="FRQ70" s="23"/>
      <c r="FRR70" s="23"/>
      <c r="FRS70" s="23"/>
      <c r="FRT70" s="23"/>
      <c r="FRU70" s="23"/>
      <c r="FRV70" s="23"/>
      <c r="FRW70" s="23"/>
      <c r="FRX70" s="23"/>
      <c r="FRY70" s="23"/>
      <c r="FRZ70" s="23"/>
      <c r="FSA70" s="23"/>
      <c r="FSB70" s="23"/>
      <c r="FSC70" s="23"/>
      <c r="FSD70" s="23"/>
      <c r="FSE70" s="23"/>
      <c r="FSF70" s="23"/>
      <c r="FSG70" s="23"/>
      <c r="FSH70" s="23"/>
      <c r="FSI70" s="23"/>
      <c r="FSJ70" s="23"/>
      <c r="FSK70" s="23"/>
      <c r="FSL70" s="23"/>
      <c r="FSM70" s="23"/>
      <c r="FSN70" s="23"/>
      <c r="FSO70" s="23"/>
      <c r="FSP70" s="23"/>
      <c r="FSQ70" s="23"/>
      <c r="FSR70" s="23"/>
      <c r="FSS70" s="23"/>
      <c r="FST70" s="23"/>
      <c r="FSU70" s="23"/>
      <c r="FSV70" s="23"/>
      <c r="FSW70" s="23"/>
      <c r="FSX70" s="23"/>
      <c r="FSY70" s="23"/>
      <c r="FSZ70" s="23"/>
      <c r="FTA70" s="23"/>
      <c r="FTB70" s="23"/>
      <c r="FTC70" s="23"/>
      <c r="FTD70" s="23"/>
      <c r="FTE70" s="23"/>
      <c r="FTF70" s="23"/>
      <c r="FTG70" s="23"/>
      <c r="FTH70" s="23"/>
      <c r="FTI70" s="23"/>
      <c r="FTJ70" s="23"/>
      <c r="FTK70" s="23"/>
      <c r="FTL70" s="23"/>
      <c r="FTM70" s="23"/>
      <c r="FTN70" s="23"/>
      <c r="FTO70" s="23"/>
      <c r="FTP70" s="23"/>
      <c r="FTQ70" s="23"/>
      <c r="FTR70" s="23"/>
      <c r="FTS70" s="23"/>
      <c r="FTT70" s="23"/>
      <c r="FTU70" s="23"/>
      <c r="FTV70" s="23"/>
      <c r="FTW70" s="23"/>
      <c r="FTX70" s="23"/>
      <c r="FTY70" s="23"/>
      <c r="FTZ70" s="23"/>
      <c r="FUA70" s="23"/>
      <c r="FUB70" s="23"/>
      <c r="FUC70" s="23"/>
      <c r="FUD70" s="23"/>
      <c r="FUE70" s="23"/>
      <c r="FUF70" s="23"/>
      <c r="FUG70" s="23"/>
      <c r="FUH70" s="23"/>
      <c r="FUI70" s="23"/>
      <c r="FUJ70" s="23"/>
      <c r="FUK70" s="23"/>
      <c r="FUL70" s="23"/>
      <c r="FUM70" s="23"/>
      <c r="FUN70" s="23"/>
      <c r="FUO70" s="23"/>
      <c r="FUP70" s="23"/>
      <c r="FUQ70" s="23"/>
      <c r="FUR70" s="23"/>
      <c r="FUS70" s="23"/>
      <c r="FUT70" s="23"/>
      <c r="FUU70" s="23"/>
      <c r="FUV70" s="23"/>
      <c r="FUW70" s="23"/>
      <c r="FUX70" s="23"/>
      <c r="FUY70" s="23"/>
      <c r="FUZ70" s="23"/>
      <c r="FVA70" s="23"/>
      <c r="FVB70" s="23"/>
      <c r="FVC70" s="23"/>
      <c r="FVD70" s="23"/>
      <c r="FVE70" s="23"/>
      <c r="FVF70" s="23"/>
      <c r="FVG70" s="23"/>
      <c r="FVH70" s="23"/>
      <c r="FVI70" s="23"/>
      <c r="FVJ70" s="23"/>
      <c r="FVK70" s="23"/>
      <c r="FVL70" s="23"/>
      <c r="FVM70" s="23"/>
      <c r="FVN70" s="23"/>
      <c r="FVO70" s="23"/>
      <c r="FVP70" s="23"/>
      <c r="FVQ70" s="23"/>
      <c r="FVR70" s="23"/>
      <c r="FVS70" s="23"/>
      <c r="FVT70" s="23"/>
      <c r="FVU70" s="23"/>
      <c r="FVV70" s="23"/>
      <c r="FVW70" s="23"/>
      <c r="FVX70" s="23"/>
      <c r="FVY70" s="23"/>
      <c r="FVZ70" s="23"/>
      <c r="FWA70" s="23"/>
      <c r="FWB70" s="23"/>
      <c r="FWC70" s="23"/>
      <c r="FWD70" s="23"/>
      <c r="FWE70" s="23"/>
      <c r="FWF70" s="23"/>
      <c r="FWG70" s="23"/>
      <c r="FWH70" s="23"/>
      <c r="FWI70" s="23"/>
      <c r="FWJ70" s="23"/>
      <c r="FWK70" s="23"/>
      <c r="FWL70" s="23"/>
      <c r="FWM70" s="23"/>
      <c r="FWN70" s="23"/>
      <c r="FWO70" s="23"/>
      <c r="FWP70" s="23"/>
      <c r="FWQ70" s="23"/>
      <c r="FWR70" s="23"/>
      <c r="FWS70" s="23"/>
      <c r="FWT70" s="23"/>
      <c r="FWU70" s="23"/>
      <c r="FWV70" s="23"/>
      <c r="FWW70" s="23"/>
      <c r="FWX70" s="23"/>
      <c r="FWY70" s="23"/>
      <c r="FWZ70" s="23"/>
      <c r="FXA70" s="23"/>
      <c r="FXB70" s="23"/>
      <c r="FXC70" s="23"/>
      <c r="FXD70" s="23"/>
      <c r="FXE70" s="23"/>
      <c r="FXF70" s="23"/>
      <c r="FXG70" s="23"/>
      <c r="FXH70" s="23"/>
      <c r="FXI70" s="23"/>
      <c r="FXJ70" s="23"/>
      <c r="FXK70" s="23"/>
      <c r="FXL70" s="23"/>
      <c r="FXM70" s="23"/>
      <c r="FXN70" s="23"/>
      <c r="FXO70" s="23"/>
      <c r="FXP70" s="23"/>
      <c r="FXQ70" s="23"/>
      <c r="FXR70" s="23"/>
      <c r="FXS70" s="23"/>
      <c r="FXT70" s="23"/>
      <c r="FXU70" s="23"/>
      <c r="FXV70" s="23"/>
      <c r="FXW70" s="23"/>
      <c r="FXX70" s="23"/>
      <c r="FXY70" s="23"/>
      <c r="FXZ70" s="23"/>
      <c r="FYA70" s="23"/>
      <c r="FYB70" s="23"/>
      <c r="FYC70" s="23"/>
      <c r="FYD70" s="23"/>
      <c r="FYE70" s="23"/>
      <c r="FYF70" s="23"/>
      <c r="FYG70" s="23"/>
      <c r="FYH70" s="23"/>
      <c r="FYI70" s="23"/>
      <c r="FYJ70" s="23"/>
      <c r="FYK70" s="23"/>
      <c r="FYL70" s="23"/>
      <c r="FYM70" s="23"/>
      <c r="FYN70" s="23"/>
      <c r="FYO70" s="23"/>
      <c r="FYP70" s="23"/>
      <c r="FYQ70" s="23"/>
      <c r="FYR70" s="23"/>
      <c r="FYS70" s="23"/>
      <c r="FYT70" s="23"/>
      <c r="FYU70" s="23"/>
      <c r="FYV70" s="23"/>
      <c r="FYW70" s="23"/>
      <c r="FYX70" s="23"/>
      <c r="FYY70" s="23"/>
      <c r="FYZ70" s="23"/>
      <c r="FZA70" s="23"/>
      <c r="FZB70" s="23"/>
      <c r="FZC70" s="23"/>
      <c r="FZD70" s="23"/>
      <c r="FZE70" s="23"/>
      <c r="FZF70" s="23"/>
      <c r="FZG70" s="23"/>
      <c r="FZH70" s="23"/>
      <c r="FZI70" s="23"/>
      <c r="FZJ70" s="23"/>
      <c r="FZK70" s="23"/>
      <c r="FZL70" s="23"/>
      <c r="FZM70" s="23"/>
      <c r="FZN70" s="23"/>
      <c r="FZO70" s="23"/>
      <c r="FZP70" s="23"/>
      <c r="FZQ70" s="23"/>
      <c r="FZR70" s="23"/>
      <c r="FZS70" s="23"/>
      <c r="FZT70" s="23"/>
      <c r="FZU70" s="23"/>
      <c r="FZV70" s="23"/>
      <c r="FZW70" s="23"/>
      <c r="FZX70" s="23"/>
      <c r="FZY70" s="23"/>
      <c r="FZZ70" s="23"/>
      <c r="GAA70" s="23"/>
      <c r="GAB70" s="23"/>
      <c r="GAC70" s="23"/>
      <c r="GAD70" s="23"/>
      <c r="GAE70" s="23"/>
      <c r="GAF70" s="23"/>
      <c r="GAG70" s="23"/>
      <c r="GAH70" s="23"/>
      <c r="GAI70" s="23"/>
      <c r="GAJ70" s="23"/>
      <c r="GAK70" s="23"/>
      <c r="GAL70" s="23"/>
      <c r="GAM70" s="23"/>
      <c r="GAN70" s="23"/>
      <c r="GAO70" s="23"/>
      <c r="GAP70" s="23"/>
      <c r="GAQ70" s="23"/>
      <c r="GAR70" s="23"/>
      <c r="GAS70" s="23"/>
      <c r="GAT70" s="23"/>
      <c r="GAU70" s="23"/>
      <c r="GAV70" s="23"/>
      <c r="GAW70" s="23"/>
      <c r="GAX70" s="23"/>
      <c r="GAY70" s="23"/>
      <c r="GAZ70" s="23"/>
      <c r="GBA70" s="23"/>
      <c r="GBB70" s="23"/>
      <c r="GBC70" s="23"/>
      <c r="GBD70" s="23"/>
      <c r="GBE70" s="23"/>
      <c r="GBF70" s="23"/>
      <c r="GBG70" s="23"/>
      <c r="GBH70" s="23"/>
      <c r="GBI70" s="23"/>
      <c r="GBJ70" s="23"/>
      <c r="GBK70" s="23"/>
      <c r="GBL70" s="23"/>
      <c r="GBM70" s="23"/>
      <c r="GBN70" s="23"/>
      <c r="GBO70" s="23"/>
      <c r="GBP70" s="23"/>
      <c r="GBQ70" s="23"/>
      <c r="GBR70" s="23"/>
      <c r="GBS70" s="23"/>
      <c r="GBT70" s="23"/>
      <c r="GBU70" s="23"/>
      <c r="GBV70" s="23"/>
      <c r="GBW70" s="23"/>
      <c r="GBX70" s="23"/>
      <c r="GBY70" s="23"/>
      <c r="GBZ70" s="23"/>
      <c r="GCA70" s="23"/>
      <c r="GCB70" s="23"/>
      <c r="GCC70" s="23"/>
      <c r="GCD70" s="23"/>
      <c r="GCE70" s="23"/>
      <c r="GCF70" s="23"/>
      <c r="GCG70" s="23"/>
      <c r="GCH70" s="23"/>
      <c r="GCI70" s="23"/>
      <c r="GCJ70" s="23"/>
      <c r="GCK70" s="23"/>
      <c r="GCL70" s="23"/>
      <c r="GCM70" s="23"/>
      <c r="GCN70" s="23"/>
      <c r="GCO70" s="23"/>
      <c r="GCP70" s="23"/>
      <c r="GCQ70" s="23"/>
      <c r="GCR70" s="23"/>
      <c r="GCS70" s="23"/>
      <c r="GCT70" s="23"/>
      <c r="GCU70" s="23"/>
      <c r="GCV70" s="23"/>
      <c r="GCW70" s="23"/>
      <c r="GCX70" s="23"/>
      <c r="GCY70" s="23"/>
      <c r="GCZ70" s="23"/>
      <c r="GDA70" s="23"/>
      <c r="GDB70" s="23"/>
      <c r="GDC70" s="23"/>
      <c r="GDD70" s="23"/>
      <c r="GDE70" s="23"/>
      <c r="GDF70" s="23"/>
      <c r="GDG70" s="23"/>
      <c r="GDH70" s="23"/>
      <c r="GDI70" s="23"/>
      <c r="GDJ70" s="23"/>
      <c r="GDK70" s="23"/>
      <c r="GDL70" s="23"/>
      <c r="GDM70" s="23"/>
      <c r="GDN70" s="23"/>
      <c r="GDO70" s="23"/>
      <c r="GDP70" s="23"/>
      <c r="GDQ70" s="23"/>
      <c r="GDR70" s="23"/>
      <c r="GDS70" s="23"/>
      <c r="GDT70" s="23"/>
      <c r="GDU70" s="23"/>
      <c r="GDV70" s="23"/>
      <c r="GDW70" s="23"/>
      <c r="GDX70" s="23"/>
      <c r="GDY70" s="23"/>
      <c r="GDZ70" s="23"/>
      <c r="GEA70" s="23"/>
      <c r="GEB70" s="23"/>
      <c r="GEC70" s="23"/>
      <c r="GED70" s="23"/>
      <c r="GEE70" s="23"/>
      <c r="GEF70" s="23"/>
      <c r="GEG70" s="23"/>
      <c r="GEH70" s="23"/>
      <c r="GEI70" s="23"/>
      <c r="GEJ70" s="23"/>
      <c r="GEK70" s="23"/>
      <c r="GEL70" s="23"/>
      <c r="GEM70" s="23"/>
      <c r="GEN70" s="23"/>
      <c r="GEO70" s="23"/>
      <c r="GEP70" s="23"/>
      <c r="GEQ70" s="23"/>
      <c r="GER70" s="23"/>
      <c r="GES70" s="23"/>
      <c r="GET70" s="23"/>
      <c r="GEU70" s="23"/>
      <c r="GEV70" s="23"/>
      <c r="GEW70" s="23"/>
      <c r="GEX70" s="23"/>
      <c r="GEY70" s="23"/>
      <c r="GEZ70" s="23"/>
      <c r="GFA70" s="23"/>
      <c r="GFB70" s="23"/>
      <c r="GFC70" s="23"/>
      <c r="GFD70" s="23"/>
      <c r="GFE70" s="23"/>
      <c r="GFF70" s="23"/>
      <c r="GFG70" s="23"/>
      <c r="GFH70" s="23"/>
      <c r="GFI70" s="23"/>
      <c r="GFJ70" s="23"/>
      <c r="GFK70" s="23"/>
      <c r="GFL70" s="23"/>
      <c r="GFM70" s="23"/>
      <c r="GFN70" s="23"/>
      <c r="GFO70" s="23"/>
      <c r="GFP70" s="23"/>
      <c r="GFQ70" s="23"/>
      <c r="GFR70" s="23"/>
      <c r="GFS70" s="23"/>
      <c r="GFT70" s="23"/>
      <c r="GFU70" s="23"/>
      <c r="GFV70" s="23"/>
      <c r="GFW70" s="23"/>
      <c r="GFX70" s="23"/>
      <c r="GFY70" s="23"/>
      <c r="GFZ70" s="23"/>
      <c r="GGA70" s="23"/>
      <c r="GGB70" s="23"/>
      <c r="GGC70" s="23"/>
      <c r="GGD70" s="23"/>
      <c r="GGE70" s="23"/>
      <c r="GGF70" s="23"/>
      <c r="GGG70" s="23"/>
      <c r="GGH70" s="23"/>
      <c r="GGI70" s="23"/>
      <c r="GGJ70" s="23"/>
      <c r="GGK70" s="23"/>
      <c r="GGL70" s="23"/>
      <c r="GGM70" s="23"/>
      <c r="GGN70" s="23"/>
      <c r="GGO70" s="23"/>
      <c r="GGP70" s="23"/>
      <c r="GGQ70" s="23"/>
      <c r="GGR70" s="23"/>
      <c r="GGS70" s="23"/>
      <c r="GGT70" s="23"/>
      <c r="GGU70" s="23"/>
      <c r="GGV70" s="23"/>
      <c r="GGW70" s="23"/>
      <c r="GGX70" s="23"/>
      <c r="GGY70" s="23"/>
      <c r="GGZ70" s="23"/>
      <c r="GHA70" s="23"/>
      <c r="GHB70" s="23"/>
      <c r="GHC70" s="23"/>
      <c r="GHD70" s="23"/>
      <c r="GHE70" s="23"/>
      <c r="GHF70" s="23"/>
      <c r="GHG70" s="23"/>
      <c r="GHH70" s="23"/>
      <c r="GHI70" s="23"/>
      <c r="GHJ70" s="23"/>
      <c r="GHK70" s="23"/>
      <c r="GHL70" s="23"/>
      <c r="GHM70" s="23"/>
      <c r="GHN70" s="23"/>
      <c r="GHO70" s="23"/>
      <c r="GHP70" s="23"/>
      <c r="GHQ70" s="23"/>
      <c r="GHR70" s="23"/>
      <c r="GHS70" s="23"/>
      <c r="GHT70" s="23"/>
      <c r="GHU70" s="23"/>
      <c r="GHV70" s="23"/>
      <c r="GHW70" s="23"/>
      <c r="GHX70" s="23"/>
      <c r="GHY70" s="23"/>
      <c r="GHZ70" s="23"/>
      <c r="GIA70" s="23"/>
      <c r="GIB70" s="23"/>
      <c r="GIC70" s="23"/>
      <c r="GID70" s="23"/>
      <c r="GIE70" s="23"/>
      <c r="GIF70" s="23"/>
      <c r="GIG70" s="23"/>
      <c r="GIH70" s="23"/>
      <c r="GII70" s="23"/>
      <c r="GIJ70" s="23"/>
      <c r="GIK70" s="23"/>
      <c r="GIL70" s="23"/>
      <c r="GIM70" s="23"/>
      <c r="GIN70" s="23"/>
      <c r="GIO70" s="23"/>
      <c r="GIP70" s="23"/>
      <c r="GIQ70" s="23"/>
      <c r="GIR70" s="23"/>
      <c r="GIS70" s="23"/>
      <c r="GIT70" s="23"/>
      <c r="GIU70" s="23"/>
      <c r="GIV70" s="23"/>
      <c r="GIW70" s="23"/>
      <c r="GIX70" s="23"/>
      <c r="GIY70" s="23"/>
      <c r="GIZ70" s="23"/>
      <c r="GJA70" s="23"/>
      <c r="GJB70" s="23"/>
      <c r="GJC70" s="23"/>
      <c r="GJD70" s="23"/>
      <c r="GJE70" s="23"/>
      <c r="GJF70" s="23"/>
      <c r="GJG70" s="23"/>
      <c r="GJH70" s="23"/>
      <c r="GJI70" s="23"/>
      <c r="GJJ70" s="23"/>
      <c r="GJK70" s="23"/>
      <c r="GJL70" s="23"/>
      <c r="GJM70" s="23"/>
      <c r="GJN70" s="23"/>
      <c r="GJO70" s="23"/>
      <c r="GJP70" s="23"/>
      <c r="GJQ70" s="23"/>
      <c r="GJR70" s="23"/>
      <c r="GJS70" s="23"/>
      <c r="GJT70" s="23"/>
      <c r="GJU70" s="23"/>
      <c r="GJV70" s="23"/>
      <c r="GJW70" s="23"/>
      <c r="GJX70" s="23"/>
      <c r="GJY70" s="23"/>
      <c r="GJZ70" s="23"/>
      <c r="GKA70" s="23"/>
      <c r="GKB70" s="23"/>
      <c r="GKC70" s="23"/>
      <c r="GKD70" s="23"/>
      <c r="GKE70" s="23"/>
      <c r="GKF70" s="23"/>
      <c r="GKG70" s="23"/>
      <c r="GKH70" s="23"/>
      <c r="GKI70" s="23"/>
      <c r="GKJ70" s="23"/>
      <c r="GKK70" s="23"/>
      <c r="GKL70" s="23"/>
      <c r="GKM70" s="23"/>
      <c r="GKN70" s="23"/>
      <c r="GKO70" s="23"/>
      <c r="GKP70" s="23"/>
      <c r="GKQ70" s="23"/>
      <c r="GKR70" s="23"/>
      <c r="GKS70" s="23"/>
      <c r="GKT70" s="23"/>
      <c r="GKU70" s="23"/>
      <c r="GKV70" s="23"/>
      <c r="GKW70" s="23"/>
      <c r="GKX70" s="23"/>
      <c r="GKY70" s="23"/>
      <c r="GKZ70" s="23"/>
      <c r="GLA70" s="23"/>
      <c r="GLB70" s="23"/>
      <c r="GLC70" s="23"/>
      <c r="GLD70" s="23"/>
      <c r="GLE70" s="23"/>
      <c r="GLF70" s="23"/>
      <c r="GLG70" s="23"/>
      <c r="GLH70" s="23"/>
      <c r="GLI70" s="23"/>
      <c r="GLJ70" s="23"/>
      <c r="GLK70" s="23"/>
      <c r="GLL70" s="23"/>
      <c r="GLM70" s="23"/>
      <c r="GLN70" s="23"/>
      <c r="GLO70" s="23"/>
      <c r="GLP70" s="23"/>
      <c r="GLQ70" s="23"/>
      <c r="GLR70" s="23"/>
      <c r="GLS70" s="23"/>
      <c r="GLT70" s="23"/>
      <c r="GLU70" s="23"/>
      <c r="GLV70" s="23"/>
      <c r="GLW70" s="23"/>
      <c r="GLX70" s="23"/>
      <c r="GLY70" s="23"/>
      <c r="GLZ70" s="23"/>
      <c r="GMA70" s="23"/>
      <c r="GMB70" s="23"/>
      <c r="GMC70" s="23"/>
      <c r="GMD70" s="23"/>
      <c r="GME70" s="23"/>
      <c r="GMF70" s="23"/>
      <c r="GMG70" s="23"/>
      <c r="GMH70" s="23"/>
      <c r="GMI70" s="23"/>
      <c r="GMJ70" s="23"/>
      <c r="GMK70" s="23"/>
      <c r="GML70" s="23"/>
      <c r="GMM70" s="23"/>
      <c r="GMN70" s="23"/>
      <c r="GMO70" s="23"/>
      <c r="GMP70" s="23"/>
      <c r="GMQ70" s="23"/>
      <c r="GMR70" s="23"/>
      <c r="GMS70" s="23"/>
      <c r="GMT70" s="23"/>
      <c r="GMU70" s="23"/>
      <c r="GMV70" s="23"/>
      <c r="GMW70" s="23"/>
      <c r="GMX70" s="23"/>
      <c r="GMY70" s="23"/>
      <c r="GMZ70" s="23"/>
      <c r="GNA70" s="23"/>
      <c r="GNB70" s="23"/>
      <c r="GNC70" s="23"/>
      <c r="GND70" s="23"/>
      <c r="GNE70" s="23"/>
      <c r="GNF70" s="23"/>
      <c r="GNG70" s="23"/>
      <c r="GNH70" s="23"/>
      <c r="GNI70" s="23"/>
      <c r="GNJ70" s="23"/>
      <c r="GNK70" s="23"/>
      <c r="GNL70" s="23"/>
      <c r="GNM70" s="23"/>
      <c r="GNN70" s="23"/>
      <c r="GNO70" s="23"/>
      <c r="GNP70" s="23"/>
      <c r="GNQ70" s="23"/>
      <c r="GNR70" s="23"/>
      <c r="GNS70" s="23"/>
      <c r="GNT70" s="23"/>
      <c r="GNU70" s="23"/>
      <c r="GNV70" s="23"/>
      <c r="GNW70" s="23"/>
      <c r="GNX70" s="23"/>
      <c r="GNY70" s="23"/>
      <c r="GNZ70" s="23"/>
      <c r="GOA70" s="23"/>
      <c r="GOB70" s="23"/>
      <c r="GOC70" s="23"/>
      <c r="GOD70" s="23"/>
      <c r="GOE70" s="23"/>
      <c r="GOF70" s="23"/>
      <c r="GOG70" s="23"/>
      <c r="GOH70" s="23"/>
      <c r="GOI70" s="23"/>
      <c r="GOJ70" s="23"/>
      <c r="GOK70" s="23"/>
      <c r="GOL70" s="23"/>
      <c r="GOM70" s="23"/>
      <c r="GON70" s="23"/>
      <c r="GOO70" s="23"/>
      <c r="GOP70" s="23"/>
      <c r="GOQ70" s="23"/>
      <c r="GOR70" s="23"/>
      <c r="GOS70" s="23"/>
      <c r="GOT70" s="23"/>
      <c r="GOU70" s="23"/>
      <c r="GOV70" s="23"/>
      <c r="GOW70" s="23"/>
      <c r="GOX70" s="23"/>
      <c r="GOY70" s="23"/>
      <c r="GOZ70" s="23"/>
      <c r="GPA70" s="23"/>
      <c r="GPB70" s="23"/>
      <c r="GPC70" s="23"/>
      <c r="GPD70" s="23"/>
      <c r="GPE70" s="23"/>
      <c r="GPF70" s="23"/>
      <c r="GPG70" s="23"/>
      <c r="GPH70" s="23"/>
      <c r="GPI70" s="23"/>
      <c r="GPJ70" s="23"/>
      <c r="GPK70" s="23"/>
      <c r="GPL70" s="23"/>
      <c r="GPM70" s="23"/>
      <c r="GPN70" s="23"/>
      <c r="GPO70" s="23"/>
      <c r="GPP70" s="23"/>
      <c r="GPQ70" s="23"/>
      <c r="GPR70" s="23"/>
      <c r="GPS70" s="23"/>
      <c r="GPT70" s="23"/>
      <c r="GPU70" s="23"/>
      <c r="GPV70" s="23"/>
      <c r="GPW70" s="23"/>
      <c r="GPX70" s="23"/>
      <c r="GPY70" s="23"/>
      <c r="GPZ70" s="23"/>
      <c r="GQA70" s="23"/>
      <c r="GQB70" s="23"/>
      <c r="GQC70" s="23"/>
      <c r="GQD70" s="23"/>
      <c r="GQE70" s="23"/>
      <c r="GQF70" s="23"/>
      <c r="GQG70" s="23"/>
      <c r="GQH70" s="23"/>
      <c r="GQI70" s="23"/>
      <c r="GQJ70" s="23"/>
      <c r="GQK70" s="23"/>
      <c r="GQL70" s="23"/>
      <c r="GQM70" s="23"/>
      <c r="GQN70" s="23"/>
      <c r="GQO70" s="23"/>
      <c r="GQP70" s="23"/>
      <c r="GQQ70" s="23"/>
      <c r="GQR70" s="23"/>
      <c r="GQS70" s="23"/>
      <c r="GQT70" s="23"/>
      <c r="GQU70" s="23"/>
      <c r="GQV70" s="23"/>
      <c r="GQW70" s="23"/>
      <c r="GQX70" s="23"/>
      <c r="GQY70" s="23"/>
      <c r="GQZ70" s="23"/>
      <c r="GRA70" s="23"/>
      <c r="GRB70" s="23"/>
      <c r="GRC70" s="23"/>
      <c r="GRD70" s="23"/>
      <c r="GRE70" s="23"/>
      <c r="GRF70" s="23"/>
      <c r="GRG70" s="23"/>
      <c r="GRH70" s="23"/>
      <c r="GRI70" s="23"/>
      <c r="GRJ70" s="23"/>
      <c r="GRK70" s="23"/>
      <c r="GRL70" s="23"/>
      <c r="GRM70" s="23"/>
      <c r="GRN70" s="23"/>
      <c r="GRO70" s="23"/>
      <c r="GRP70" s="23"/>
      <c r="GRQ70" s="23"/>
      <c r="GRR70" s="23"/>
      <c r="GRS70" s="23"/>
      <c r="GRT70" s="23"/>
      <c r="GRU70" s="23"/>
      <c r="GRV70" s="23"/>
      <c r="GRW70" s="23"/>
      <c r="GRX70" s="23"/>
      <c r="GRY70" s="23"/>
      <c r="GRZ70" s="23"/>
      <c r="GSA70" s="23"/>
      <c r="GSB70" s="23"/>
      <c r="GSC70" s="23"/>
      <c r="GSD70" s="23"/>
      <c r="GSE70" s="23"/>
      <c r="GSF70" s="23"/>
      <c r="GSG70" s="23"/>
      <c r="GSH70" s="23"/>
      <c r="GSI70" s="23"/>
      <c r="GSJ70" s="23"/>
      <c r="GSK70" s="23"/>
      <c r="GSL70" s="23"/>
      <c r="GSM70" s="23"/>
      <c r="GSN70" s="23"/>
      <c r="GSO70" s="23"/>
      <c r="GSP70" s="23"/>
      <c r="GSQ70" s="23"/>
      <c r="GSR70" s="23"/>
      <c r="GSS70" s="23"/>
      <c r="GST70" s="23"/>
      <c r="GSU70" s="23"/>
      <c r="GSV70" s="23"/>
      <c r="GSW70" s="23"/>
      <c r="GSX70" s="23"/>
      <c r="GSY70" s="23"/>
      <c r="GSZ70" s="23"/>
      <c r="GTA70" s="23"/>
      <c r="GTB70" s="23"/>
      <c r="GTC70" s="23"/>
      <c r="GTD70" s="23"/>
      <c r="GTE70" s="23"/>
      <c r="GTF70" s="23"/>
      <c r="GTG70" s="23"/>
      <c r="GTH70" s="23"/>
      <c r="GTI70" s="23"/>
      <c r="GTJ70" s="23"/>
      <c r="GTK70" s="23"/>
      <c r="GTL70" s="23"/>
      <c r="GTM70" s="23"/>
      <c r="GTN70" s="23"/>
      <c r="GTO70" s="23"/>
      <c r="GTP70" s="23"/>
      <c r="GTQ70" s="23"/>
      <c r="GTR70" s="23"/>
      <c r="GTS70" s="23"/>
      <c r="GTT70" s="23"/>
      <c r="GTU70" s="23"/>
      <c r="GTV70" s="23"/>
      <c r="GTW70" s="23"/>
      <c r="GTX70" s="23"/>
      <c r="GTY70" s="23"/>
      <c r="GTZ70" s="23"/>
      <c r="GUA70" s="23"/>
      <c r="GUB70" s="23"/>
      <c r="GUC70" s="23"/>
      <c r="GUD70" s="23"/>
      <c r="GUE70" s="23"/>
      <c r="GUF70" s="23"/>
      <c r="GUG70" s="23"/>
      <c r="GUH70" s="23"/>
      <c r="GUI70" s="23"/>
      <c r="GUJ70" s="23"/>
      <c r="GUK70" s="23"/>
      <c r="GUL70" s="23"/>
      <c r="GUM70" s="23"/>
      <c r="GUN70" s="23"/>
      <c r="GUO70" s="23"/>
      <c r="GUP70" s="23"/>
      <c r="GUQ70" s="23"/>
      <c r="GUR70" s="23"/>
      <c r="GUS70" s="23"/>
      <c r="GUT70" s="23"/>
      <c r="GUU70" s="23"/>
      <c r="GUV70" s="23"/>
      <c r="GUW70" s="23"/>
      <c r="GUX70" s="23"/>
      <c r="GUY70" s="23"/>
      <c r="GUZ70" s="23"/>
      <c r="GVA70" s="23"/>
      <c r="GVB70" s="23"/>
      <c r="GVC70" s="23"/>
      <c r="GVD70" s="23"/>
      <c r="GVE70" s="23"/>
      <c r="GVF70" s="23"/>
      <c r="GVG70" s="23"/>
      <c r="GVH70" s="23"/>
      <c r="GVI70" s="23"/>
      <c r="GVJ70" s="23"/>
      <c r="GVK70" s="23"/>
      <c r="GVL70" s="23"/>
      <c r="GVM70" s="23"/>
      <c r="GVN70" s="23"/>
      <c r="GVO70" s="23"/>
      <c r="GVP70" s="23"/>
      <c r="GVQ70" s="23"/>
      <c r="GVR70" s="23"/>
      <c r="GVS70" s="23"/>
      <c r="GVT70" s="23"/>
      <c r="GVU70" s="23"/>
      <c r="GVV70" s="23"/>
      <c r="GVW70" s="23"/>
      <c r="GVX70" s="23"/>
      <c r="GVY70" s="23"/>
      <c r="GVZ70" s="23"/>
      <c r="GWA70" s="23"/>
      <c r="GWB70" s="23"/>
      <c r="GWC70" s="23"/>
      <c r="GWD70" s="23"/>
      <c r="GWE70" s="23"/>
      <c r="GWF70" s="23"/>
      <c r="GWG70" s="23"/>
      <c r="GWH70" s="23"/>
      <c r="GWI70" s="23"/>
      <c r="GWJ70" s="23"/>
      <c r="GWK70" s="23"/>
      <c r="GWL70" s="23"/>
      <c r="GWM70" s="23"/>
      <c r="GWN70" s="23"/>
      <c r="GWO70" s="23"/>
      <c r="GWP70" s="23"/>
      <c r="GWQ70" s="23"/>
      <c r="GWR70" s="23"/>
      <c r="GWS70" s="23"/>
      <c r="GWT70" s="23"/>
      <c r="GWU70" s="23"/>
      <c r="GWV70" s="23"/>
      <c r="GWW70" s="23"/>
      <c r="GWX70" s="23"/>
      <c r="GWY70" s="23"/>
      <c r="GWZ70" s="23"/>
      <c r="GXA70" s="23"/>
      <c r="GXB70" s="23"/>
      <c r="GXC70" s="23"/>
      <c r="GXD70" s="23"/>
      <c r="GXE70" s="23"/>
      <c r="GXF70" s="23"/>
      <c r="GXG70" s="23"/>
      <c r="GXH70" s="23"/>
      <c r="GXI70" s="23"/>
      <c r="GXJ70" s="23"/>
      <c r="GXK70" s="23"/>
      <c r="GXL70" s="23"/>
      <c r="GXM70" s="23"/>
      <c r="GXN70" s="23"/>
      <c r="GXO70" s="23"/>
      <c r="GXP70" s="23"/>
      <c r="GXQ70" s="23"/>
      <c r="GXR70" s="23"/>
      <c r="GXS70" s="23"/>
      <c r="GXT70" s="23"/>
      <c r="GXU70" s="23"/>
      <c r="GXV70" s="23"/>
      <c r="GXW70" s="23"/>
      <c r="GXX70" s="23"/>
      <c r="GXY70" s="23"/>
      <c r="GXZ70" s="23"/>
      <c r="GYA70" s="23"/>
      <c r="GYB70" s="23"/>
      <c r="GYC70" s="23"/>
      <c r="GYD70" s="23"/>
      <c r="GYE70" s="23"/>
      <c r="GYF70" s="23"/>
      <c r="GYG70" s="23"/>
      <c r="GYH70" s="23"/>
      <c r="GYI70" s="23"/>
      <c r="GYJ70" s="23"/>
      <c r="GYK70" s="23"/>
      <c r="GYL70" s="23"/>
      <c r="GYM70" s="23"/>
      <c r="GYN70" s="23"/>
      <c r="GYO70" s="23"/>
      <c r="GYP70" s="23"/>
      <c r="GYQ70" s="23"/>
      <c r="GYR70" s="23"/>
      <c r="GYS70" s="23"/>
      <c r="GYT70" s="23"/>
      <c r="GYU70" s="23"/>
      <c r="GYV70" s="23"/>
      <c r="GYW70" s="23"/>
      <c r="GYX70" s="23"/>
      <c r="GYY70" s="23"/>
      <c r="GYZ70" s="23"/>
      <c r="GZA70" s="23"/>
      <c r="GZB70" s="23"/>
      <c r="GZC70" s="23"/>
      <c r="GZD70" s="23"/>
      <c r="GZE70" s="23"/>
      <c r="GZF70" s="23"/>
      <c r="GZG70" s="23"/>
      <c r="GZH70" s="23"/>
      <c r="GZI70" s="23"/>
      <c r="GZJ70" s="23"/>
      <c r="GZK70" s="23"/>
      <c r="GZL70" s="23"/>
      <c r="GZM70" s="23"/>
      <c r="GZN70" s="23"/>
      <c r="GZO70" s="23"/>
      <c r="GZP70" s="23"/>
      <c r="GZQ70" s="23"/>
      <c r="GZR70" s="23"/>
      <c r="GZS70" s="23"/>
      <c r="GZT70" s="23"/>
      <c r="GZU70" s="23"/>
      <c r="GZV70" s="23"/>
      <c r="GZW70" s="23"/>
      <c r="GZX70" s="23"/>
      <c r="GZY70" s="23"/>
      <c r="GZZ70" s="23"/>
      <c r="HAA70" s="23"/>
      <c r="HAB70" s="23"/>
      <c r="HAC70" s="23"/>
      <c r="HAD70" s="23"/>
      <c r="HAE70" s="23"/>
      <c r="HAF70" s="23"/>
      <c r="HAG70" s="23"/>
      <c r="HAH70" s="23"/>
      <c r="HAI70" s="23"/>
      <c r="HAJ70" s="23"/>
      <c r="HAK70" s="23"/>
      <c r="HAL70" s="23"/>
      <c r="HAM70" s="23"/>
      <c r="HAN70" s="23"/>
      <c r="HAO70" s="23"/>
      <c r="HAP70" s="23"/>
      <c r="HAQ70" s="23"/>
      <c r="HAR70" s="23"/>
      <c r="HAS70" s="23"/>
      <c r="HAT70" s="23"/>
      <c r="HAU70" s="23"/>
      <c r="HAV70" s="23"/>
      <c r="HAW70" s="23"/>
      <c r="HAX70" s="23"/>
      <c r="HAY70" s="23"/>
      <c r="HAZ70" s="23"/>
      <c r="HBA70" s="23"/>
      <c r="HBB70" s="23"/>
      <c r="HBC70" s="23"/>
      <c r="HBD70" s="23"/>
      <c r="HBE70" s="23"/>
      <c r="HBF70" s="23"/>
      <c r="HBG70" s="23"/>
      <c r="HBH70" s="23"/>
      <c r="HBI70" s="23"/>
      <c r="HBJ70" s="23"/>
      <c r="HBK70" s="23"/>
      <c r="HBL70" s="23"/>
      <c r="HBM70" s="23"/>
      <c r="HBN70" s="23"/>
      <c r="HBO70" s="23"/>
      <c r="HBP70" s="23"/>
      <c r="HBQ70" s="23"/>
      <c r="HBR70" s="23"/>
      <c r="HBS70" s="23"/>
      <c r="HBT70" s="23"/>
      <c r="HBU70" s="23"/>
      <c r="HBV70" s="23"/>
      <c r="HBW70" s="23"/>
      <c r="HBX70" s="23"/>
      <c r="HBY70" s="23"/>
      <c r="HBZ70" s="23"/>
      <c r="HCA70" s="23"/>
      <c r="HCB70" s="23"/>
      <c r="HCC70" s="23"/>
      <c r="HCD70" s="23"/>
      <c r="HCE70" s="23"/>
      <c r="HCF70" s="23"/>
      <c r="HCG70" s="23"/>
      <c r="HCH70" s="23"/>
      <c r="HCI70" s="23"/>
      <c r="HCJ70" s="23"/>
      <c r="HCK70" s="23"/>
      <c r="HCL70" s="23"/>
      <c r="HCM70" s="23"/>
      <c r="HCN70" s="23"/>
      <c r="HCO70" s="23"/>
      <c r="HCP70" s="23"/>
      <c r="HCQ70" s="23"/>
      <c r="HCR70" s="23"/>
      <c r="HCS70" s="23"/>
      <c r="HCT70" s="23"/>
      <c r="HCU70" s="23"/>
      <c r="HCV70" s="23"/>
      <c r="HCW70" s="23"/>
      <c r="HCX70" s="23"/>
      <c r="HCY70" s="23"/>
      <c r="HCZ70" s="23"/>
      <c r="HDA70" s="23"/>
      <c r="HDB70" s="23"/>
      <c r="HDC70" s="23"/>
      <c r="HDD70" s="23"/>
      <c r="HDE70" s="23"/>
      <c r="HDF70" s="23"/>
      <c r="HDG70" s="23"/>
      <c r="HDH70" s="23"/>
      <c r="HDI70" s="23"/>
      <c r="HDJ70" s="23"/>
      <c r="HDK70" s="23"/>
      <c r="HDL70" s="23"/>
      <c r="HDM70" s="23"/>
      <c r="HDN70" s="23"/>
      <c r="HDO70" s="23"/>
      <c r="HDP70" s="23"/>
      <c r="HDQ70" s="23"/>
      <c r="HDR70" s="23"/>
      <c r="HDS70" s="23"/>
      <c r="HDT70" s="23"/>
      <c r="HDU70" s="23"/>
      <c r="HDV70" s="23"/>
      <c r="HDW70" s="23"/>
      <c r="HDX70" s="23"/>
      <c r="HDY70" s="23"/>
      <c r="HDZ70" s="23"/>
      <c r="HEA70" s="23"/>
      <c r="HEB70" s="23"/>
      <c r="HEC70" s="23"/>
      <c r="HED70" s="23"/>
      <c r="HEE70" s="23"/>
      <c r="HEF70" s="23"/>
      <c r="HEG70" s="23"/>
      <c r="HEH70" s="23"/>
      <c r="HEI70" s="23"/>
      <c r="HEJ70" s="23"/>
      <c r="HEK70" s="23"/>
      <c r="HEL70" s="23"/>
      <c r="HEM70" s="23"/>
      <c r="HEN70" s="23"/>
      <c r="HEO70" s="23"/>
      <c r="HEP70" s="23"/>
      <c r="HEQ70" s="23"/>
      <c r="HER70" s="23"/>
      <c r="HES70" s="23"/>
      <c r="HET70" s="23"/>
      <c r="HEU70" s="23"/>
      <c r="HEV70" s="23"/>
      <c r="HEW70" s="23"/>
      <c r="HEX70" s="23"/>
      <c r="HEY70" s="23"/>
      <c r="HEZ70" s="23"/>
      <c r="HFA70" s="23"/>
      <c r="HFB70" s="23"/>
      <c r="HFC70" s="23"/>
      <c r="HFD70" s="23"/>
      <c r="HFE70" s="23"/>
      <c r="HFF70" s="23"/>
      <c r="HFG70" s="23"/>
      <c r="HFH70" s="23"/>
      <c r="HFI70" s="23"/>
      <c r="HFJ70" s="23"/>
      <c r="HFK70" s="23"/>
      <c r="HFL70" s="23"/>
      <c r="HFM70" s="23"/>
      <c r="HFN70" s="23"/>
      <c r="HFO70" s="23"/>
      <c r="HFP70" s="23"/>
      <c r="HFQ70" s="23"/>
      <c r="HFR70" s="23"/>
      <c r="HFS70" s="23"/>
      <c r="HFT70" s="23"/>
      <c r="HFU70" s="23"/>
      <c r="HFV70" s="23"/>
      <c r="HFW70" s="23"/>
      <c r="HFX70" s="23"/>
      <c r="HFY70" s="23"/>
      <c r="HFZ70" s="23"/>
      <c r="HGA70" s="23"/>
      <c r="HGB70" s="23"/>
      <c r="HGC70" s="23"/>
      <c r="HGD70" s="23"/>
      <c r="HGE70" s="23"/>
      <c r="HGF70" s="23"/>
      <c r="HGG70" s="23"/>
      <c r="HGH70" s="23"/>
      <c r="HGI70" s="23"/>
      <c r="HGJ70" s="23"/>
      <c r="HGK70" s="23"/>
      <c r="HGL70" s="23"/>
      <c r="HGM70" s="23"/>
      <c r="HGN70" s="23"/>
      <c r="HGO70" s="23"/>
      <c r="HGP70" s="23"/>
      <c r="HGQ70" s="23"/>
      <c r="HGR70" s="23"/>
      <c r="HGS70" s="23"/>
      <c r="HGT70" s="23"/>
      <c r="HGU70" s="23"/>
      <c r="HGV70" s="23"/>
      <c r="HGW70" s="23"/>
      <c r="HGX70" s="23"/>
      <c r="HGY70" s="23"/>
      <c r="HGZ70" s="23"/>
      <c r="HHA70" s="23"/>
      <c r="HHB70" s="23"/>
      <c r="HHC70" s="23"/>
      <c r="HHD70" s="23"/>
      <c r="HHE70" s="23"/>
      <c r="HHF70" s="23"/>
      <c r="HHG70" s="23"/>
      <c r="HHH70" s="23"/>
      <c r="HHI70" s="23"/>
      <c r="HHJ70" s="23"/>
      <c r="HHK70" s="23"/>
      <c r="HHL70" s="23"/>
      <c r="HHM70" s="23"/>
      <c r="HHN70" s="23"/>
      <c r="HHO70" s="23"/>
      <c r="HHP70" s="23"/>
      <c r="HHQ70" s="23"/>
      <c r="HHR70" s="23"/>
      <c r="HHS70" s="23"/>
      <c r="HHT70" s="23"/>
      <c r="HHU70" s="23"/>
      <c r="HHV70" s="23"/>
      <c r="HHW70" s="23"/>
      <c r="HHX70" s="23"/>
      <c r="HHY70" s="23"/>
      <c r="HHZ70" s="23"/>
      <c r="HIA70" s="23"/>
      <c r="HIB70" s="23"/>
      <c r="HIC70" s="23"/>
      <c r="HID70" s="23"/>
      <c r="HIE70" s="23"/>
      <c r="HIF70" s="23"/>
      <c r="HIG70" s="23"/>
      <c r="HIH70" s="23"/>
      <c r="HII70" s="23"/>
      <c r="HIJ70" s="23"/>
      <c r="HIK70" s="23"/>
      <c r="HIL70" s="23"/>
      <c r="HIM70" s="23"/>
      <c r="HIN70" s="23"/>
      <c r="HIO70" s="23"/>
      <c r="HIP70" s="23"/>
      <c r="HIQ70" s="23"/>
      <c r="HIR70" s="23"/>
      <c r="HIS70" s="23"/>
      <c r="HIT70" s="23"/>
      <c r="HIU70" s="23"/>
      <c r="HIV70" s="23"/>
      <c r="HIW70" s="23"/>
      <c r="HIX70" s="23"/>
      <c r="HIY70" s="23"/>
      <c r="HIZ70" s="23"/>
      <c r="HJA70" s="23"/>
      <c r="HJB70" s="23"/>
      <c r="HJC70" s="23"/>
      <c r="HJD70" s="23"/>
      <c r="HJE70" s="23"/>
      <c r="HJF70" s="23"/>
      <c r="HJG70" s="23"/>
      <c r="HJH70" s="23"/>
      <c r="HJI70" s="23"/>
      <c r="HJJ70" s="23"/>
      <c r="HJK70" s="23"/>
      <c r="HJL70" s="23"/>
      <c r="HJM70" s="23"/>
      <c r="HJN70" s="23"/>
      <c r="HJO70" s="23"/>
      <c r="HJP70" s="23"/>
      <c r="HJQ70" s="23"/>
      <c r="HJR70" s="23"/>
      <c r="HJS70" s="23"/>
      <c r="HJT70" s="23"/>
      <c r="HJU70" s="23"/>
      <c r="HJV70" s="23"/>
      <c r="HJW70" s="23"/>
      <c r="HJX70" s="23"/>
      <c r="HJY70" s="23"/>
      <c r="HJZ70" s="23"/>
      <c r="HKA70" s="23"/>
      <c r="HKB70" s="23"/>
      <c r="HKC70" s="23"/>
      <c r="HKD70" s="23"/>
      <c r="HKE70" s="23"/>
      <c r="HKF70" s="23"/>
      <c r="HKG70" s="23"/>
      <c r="HKH70" s="23"/>
      <c r="HKI70" s="23"/>
      <c r="HKJ70" s="23"/>
      <c r="HKK70" s="23"/>
      <c r="HKL70" s="23"/>
      <c r="HKM70" s="23"/>
      <c r="HKN70" s="23"/>
      <c r="HKO70" s="23"/>
      <c r="HKP70" s="23"/>
      <c r="HKQ70" s="23"/>
      <c r="HKR70" s="23"/>
      <c r="HKS70" s="23"/>
      <c r="HKT70" s="23"/>
      <c r="HKU70" s="23"/>
      <c r="HKV70" s="23"/>
      <c r="HKW70" s="23"/>
      <c r="HKX70" s="23"/>
      <c r="HKY70" s="23"/>
      <c r="HKZ70" s="23"/>
      <c r="HLA70" s="23"/>
      <c r="HLB70" s="23"/>
      <c r="HLC70" s="23"/>
      <c r="HLD70" s="23"/>
      <c r="HLE70" s="23"/>
      <c r="HLF70" s="23"/>
      <c r="HLG70" s="23"/>
      <c r="HLH70" s="23"/>
      <c r="HLI70" s="23"/>
      <c r="HLJ70" s="23"/>
      <c r="HLK70" s="23"/>
      <c r="HLL70" s="23"/>
      <c r="HLM70" s="23"/>
      <c r="HLN70" s="23"/>
      <c r="HLO70" s="23"/>
      <c r="HLP70" s="23"/>
      <c r="HLQ70" s="23"/>
      <c r="HLR70" s="23"/>
      <c r="HLS70" s="23"/>
      <c r="HLT70" s="23"/>
      <c r="HLU70" s="23"/>
      <c r="HLV70" s="23"/>
      <c r="HLW70" s="23"/>
      <c r="HLX70" s="23"/>
      <c r="HLY70" s="23"/>
      <c r="HLZ70" s="23"/>
      <c r="HMA70" s="23"/>
      <c r="HMB70" s="23"/>
      <c r="HMC70" s="23"/>
      <c r="HMD70" s="23"/>
      <c r="HME70" s="23"/>
      <c r="HMF70" s="23"/>
      <c r="HMG70" s="23"/>
      <c r="HMH70" s="23"/>
      <c r="HMI70" s="23"/>
      <c r="HMJ70" s="23"/>
      <c r="HMK70" s="23"/>
      <c r="HML70" s="23"/>
      <c r="HMM70" s="23"/>
      <c r="HMN70" s="23"/>
      <c r="HMO70" s="23"/>
      <c r="HMP70" s="23"/>
      <c r="HMQ70" s="23"/>
      <c r="HMR70" s="23"/>
      <c r="HMS70" s="23"/>
      <c r="HMT70" s="23"/>
      <c r="HMU70" s="23"/>
      <c r="HMV70" s="23"/>
      <c r="HMW70" s="23"/>
      <c r="HMX70" s="23"/>
      <c r="HMY70" s="23"/>
      <c r="HMZ70" s="23"/>
      <c r="HNA70" s="23"/>
      <c r="HNB70" s="23"/>
      <c r="HNC70" s="23"/>
      <c r="HND70" s="23"/>
      <c r="HNE70" s="23"/>
      <c r="HNF70" s="23"/>
      <c r="HNG70" s="23"/>
      <c r="HNH70" s="23"/>
      <c r="HNI70" s="23"/>
      <c r="HNJ70" s="23"/>
      <c r="HNK70" s="23"/>
      <c r="HNL70" s="23"/>
      <c r="HNM70" s="23"/>
      <c r="HNN70" s="23"/>
      <c r="HNO70" s="23"/>
      <c r="HNP70" s="23"/>
      <c r="HNQ70" s="23"/>
      <c r="HNR70" s="23"/>
      <c r="HNS70" s="23"/>
      <c r="HNT70" s="23"/>
      <c r="HNU70" s="23"/>
      <c r="HNV70" s="23"/>
      <c r="HNW70" s="23"/>
      <c r="HNX70" s="23"/>
      <c r="HNY70" s="23"/>
      <c r="HNZ70" s="23"/>
      <c r="HOA70" s="23"/>
      <c r="HOB70" s="23"/>
      <c r="HOC70" s="23"/>
      <c r="HOD70" s="23"/>
      <c r="HOE70" s="23"/>
      <c r="HOF70" s="23"/>
      <c r="HOG70" s="23"/>
      <c r="HOH70" s="23"/>
      <c r="HOI70" s="23"/>
      <c r="HOJ70" s="23"/>
      <c r="HOK70" s="23"/>
      <c r="HOL70" s="23"/>
      <c r="HOM70" s="23"/>
      <c r="HON70" s="23"/>
      <c r="HOO70" s="23"/>
      <c r="HOP70" s="23"/>
      <c r="HOQ70" s="23"/>
      <c r="HOR70" s="23"/>
      <c r="HOS70" s="23"/>
      <c r="HOT70" s="23"/>
      <c r="HOU70" s="23"/>
      <c r="HOV70" s="23"/>
      <c r="HOW70" s="23"/>
      <c r="HOX70" s="23"/>
      <c r="HOY70" s="23"/>
      <c r="HOZ70" s="23"/>
      <c r="HPA70" s="23"/>
      <c r="HPB70" s="23"/>
      <c r="HPC70" s="23"/>
      <c r="HPD70" s="23"/>
      <c r="HPE70" s="23"/>
      <c r="HPF70" s="23"/>
      <c r="HPG70" s="23"/>
      <c r="HPH70" s="23"/>
      <c r="HPI70" s="23"/>
      <c r="HPJ70" s="23"/>
      <c r="HPK70" s="23"/>
      <c r="HPL70" s="23"/>
      <c r="HPM70" s="23"/>
      <c r="HPN70" s="23"/>
      <c r="HPO70" s="23"/>
      <c r="HPP70" s="23"/>
      <c r="HPQ70" s="23"/>
      <c r="HPR70" s="23"/>
      <c r="HPS70" s="23"/>
      <c r="HPT70" s="23"/>
      <c r="HPU70" s="23"/>
      <c r="HPV70" s="23"/>
      <c r="HPW70" s="23"/>
      <c r="HPX70" s="23"/>
      <c r="HPY70" s="23"/>
      <c r="HPZ70" s="23"/>
      <c r="HQA70" s="23"/>
      <c r="HQB70" s="23"/>
      <c r="HQC70" s="23"/>
      <c r="HQD70" s="23"/>
      <c r="HQE70" s="23"/>
      <c r="HQF70" s="23"/>
      <c r="HQG70" s="23"/>
      <c r="HQH70" s="23"/>
      <c r="HQI70" s="23"/>
      <c r="HQJ70" s="23"/>
      <c r="HQK70" s="23"/>
      <c r="HQL70" s="23"/>
      <c r="HQM70" s="23"/>
      <c r="HQN70" s="23"/>
      <c r="HQO70" s="23"/>
      <c r="HQP70" s="23"/>
      <c r="HQQ70" s="23"/>
      <c r="HQR70" s="23"/>
      <c r="HQS70" s="23"/>
      <c r="HQT70" s="23"/>
      <c r="HQU70" s="23"/>
      <c r="HQV70" s="23"/>
      <c r="HQW70" s="23"/>
      <c r="HQX70" s="23"/>
      <c r="HQY70" s="23"/>
      <c r="HQZ70" s="23"/>
      <c r="HRA70" s="23"/>
      <c r="HRB70" s="23"/>
      <c r="HRC70" s="23"/>
      <c r="HRD70" s="23"/>
      <c r="HRE70" s="23"/>
      <c r="HRF70" s="23"/>
      <c r="HRG70" s="23"/>
      <c r="HRH70" s="23"/>
      <c r="HRI70" s="23"/>
      <c r="HRJ70" s="23"/>
      <c r="HRK70" s="23"/>
      <c r="HRL70" s="23"/>
      <c r="HRM70" s="23"/>
      <c r="HRN70" s="23"/>
      <c r="HRO70" s="23"/>
      <c r="HRP70" s="23"/>
      <c r="HRQ70" s="23"/>
      <c r="HRR70" s="23"/>
      <c r="HRS70" s="23"/>
      <c r="HRT70" s="23"/>
      <c r="HRU70" s="23"/>
      <c r="HRV70" s="23"/>
      <c r="HRW70" s="23"/>
      <c r="HRX70" s="23"/>
      <c r="HRY70" s="23"/>
      <c r="HRZ70" s="23"/>
      <c r="HSA70" s="23"/>
      <c r="HSB70" s="23"/>
      <c r="HSC70" s="23"/>
      <c r="HSD70" s="23"/>
      <c r="HSE70" s="23"/>
      <c r="HSF70" s="23"/>
      <c r="HSG70" s="23"/>
      <c r="HSH70" s="23"/>
      <c r="HSI70" s="23"/>
      <c r="HSJ70" s="23"/>
      <c r="HSK70" s="23"/>
      <c r="HSL70" s="23"/>
      <c r="HSM70" s="23"/>
      <c r="HSN70" s="23"/>
      <c r="HSO70" s="23"/>
      <c r="HSP70" s="23"/>
      <c r="HSQ70" s="23"/>
      <c r="HSR70" s="23"/>
      <c r="HSS70" s="23"/>
      <c r="HST70" s="23"/>
      <c r="HSU70" s="23"/>
      <c r="HSV70" s="23"/>
      <c r="HSW70" s="23"/>
      <c r="HSX70" s="23"/>
      <c r="HSY70" s="23"/>
      <c r="HSZ70" s="23"/>
      <c r="HTA70" s="23"/>
      <c r="HTB70" s="23"/>
      <c r="HTC70" s="23"/>
      <c r="HTD70" s="23"/>
      <c r="HTE70" s="23"/>
      <c r="HTF70" s="23"/>
      <c r="HTG70" s="23"/>
      <c r="HTH70" s="23"/>
      <c r="HTI70" s="23"/>
      <c r="HTJ70" s="23"/>
      <c r="HTK70" s="23"/>
      <c r="HTL70" s="23"/>
      <c r="HTM70" s="23"/>
      <c r="HTN70" s="23"/>
      <c r="HTO70" s="23"/>
      <c r="HTP70" s="23"/>
      <c r="HTQ70" s="23"/>
      <c r="HTR70" s="23"/>
      <c r="HTS70" s="23"/>
      <c r="HTT70" s="23"/>
      <c r="HTU70" s="23"/>
      <c r="HTV70" s="23"/>
      <c r="HTW70" s="23"/>
      <c r="HTX70" s="23"/>
      <c r="HTY70" s="23"/>
      <c r="HTZ70" s="23"/>
      <c r="HUA70" s="23"/>
      <c r="HUB70" s="23"/>
      <c r="HUC70" s="23"/>
      <c r="HUD70" s="23"/>
      <c r="HUE70" s="23"/>
      <c r="HUF70" s="23"/>
      <c r="HUG70" s="23"/>
      <c r="HUH70" s="23"/>
      <c r="HUI70" s="23"/>
      <c r="HUJ70" s="23"/>
      <c r="HUK70" s="23"/>
      <c r="HUL70" s="23"/>
      <c r="HUM70" s="23"/>
      <c r="HUN70" s="23"/>
      <c r="HUO70" s="23"/>
      <c r="HUP70" s="23"/>
      <c r="HUQ70" s="23"/>
      <c r="HUR70" s="23"/>
      <c r="HUS70" s="23"/>
      <c r="HUT70" s="23"/>
      <c r="HUU70" s="23"/>
      <c r="HUV70" s="23"/>
      <c r="HUW70" s="23"/>
      <c r="HUX70" s="23"/>
      <c r="HUY70" s="23"/>
      <c r="HUZ70" s="23"/>
      <c r="HVA70" s="23"/>
      <c r="HVB70" s="23"/>
      <c r="HVC70" s="23"/>
      <c r="HVD70" s="23"/>
      <c r="HVE70" s="23"/>
      <c r="HVF70" s="23"/>
      <c r="HVG70" s="23"/>
      <c r="HVH70" s="23"/>
      <c r="HVI70" s="23"/>
      <c r="HVJ70" s="23"/>
      <c r="HVK70" s="23"/>
      <c r="HVL70" s="23"/>
      <c r="HVM70" s="23"/>
      <c r="HVN70" s="23"/>
      <c r="HVO70" s="23"/>
      <c r="HVP70" s="23"/>
      <c r="HVQ70" s="23"/>
      <c r="HVR70" s="23"/>
      <c r="HVS70" s="23"/>
      <c r="HVT70" s="23"/>
      <c r="HVU70" s="23"/>
      <c r="HVV70" s="23"/>
      <c r="HVW70" s="23"/>
      <c r="HVX70" s="23"/>
      <c r="HVY70" s="23"/>
      <c r="HVZ70" s="23"/>
      <c r="HWA70" s="23"/>
      <c r="HWB70" s="23"/>
      <c r="HWC70" s="23"/>
      <c r="HWD70" s="23"/>
      <c r="HWE70" s="23"/>
      <c r="HWF70" s="23"/>
      <c r="HWG70" s="23"/>
      <c r="HWH70" s="23"/>
      <c r="HWI70" s="23"/>
      <c r="HWJ70" s="23"/>
      <c r="HWK70" s="23"/>
      <c r="HWL70" s="23"/>
      <c r="HWM70" s="23"/>
      <c r="HWN70" s="23"/>
      <c r="HWO70" s="23"/>
      <c r="HWP70" s="23"/>
      <c r="HWQ70" s="23"/>
      <c r="HWR70" s="23"/>
      <c r="HWS70" s="23"/>
      <c r="HWT70" s="23"/>
      <c r="HWU70" s="23"/>
      <c r="HWV70" s="23"/>
      <c r="HWW70" s="23"/>
      <c r="HWX70" s="23"/>
      <c r="HWY70" s="23"/>
      <c r="HWZ70" s="23"/>
      <c r="HXA70" s="23"/>
      <c r="HXB70" s="23"/>
      <c r="HXC70" s="23"/>
      <c r="HXD70" s="23"/>
      <c r="HXE70" s="23"/>
      <c r="HXF70" s="23"/>
      <c r="HXG70" s="23"/>
      <c r="HXH70" s="23"/>
      <c r="HXI70" s="23"/>
      <c r="HXJ70" s="23"/>
      <c r="HXK70" s="23"/>
      <c r="HXL70" s="23"/>
      <c r="HXM70" s="23"/>
      <c r="HXN70" s="23"/>
      <c r="HXO70" s="23"/>
      <c r="HXP70" s="23"/>
      <c r="HXQ70" s="23"/>
      <c r="HXR70" s="23"/>
      <c r="HXS70" s="23"/>
      <c r="HXT70" s="23"/>
      <c r="HXU70" s="23"/>
      <c r="HXV70" s="23"/>
      <c r="HXW70" s="23"/>
      <c r="HXX70" s="23"/>
      <c r="HXY70" s="23"/>
      <c r="HXZ70" s="23"/>
      <c r="HYA70" s="23"/>
      <c r="HYB70" s="23"/>
      <c r="HYC70" s="23"/>
      <c r="HYD70" s="23"/>
      <c r="HYE70" s="23"/>
      <c r="HYF70" s="23"/>
      <c r="HYG70" s="23"/>
      <c r="HYH70" s="23"/>
      <c r="HYI70" s="23"/>
      <c r="HYJ70" s="23"/>
      <c r="HYK70" s="23"/>
      <c r="HYL70" s="23"/>
      <c r="HYM70" s="23"/>
      <c r="HYN70" s="23"/>
      <c r="HYO70" s="23"/>
      <c r="HYP70" s="23"/>
      <c r="HYQ70" s="23"/>
      <c r="HYR70" s="23"/>
      <c r="HYS70" s="23"/>
      <c r="HYT70" s="23"/>
      <c r="HYU70" s="23"/>
      <c r="HYV70" s="23"/>
      <c r="HYW70" s="23"/>
      <c r="HYX70" s="23"/>
      <c r="HYY70" s="23"/>
      <c r="HYZ70" s="23"/>
      <c r="HZA70" s="23"/>
      <c r="HZB70" s="23"/>
      <c r="HZC70" s="23"/>
      <c r="HZD70" s="23"/>
      <c r="HZE70" s="23"/>
      <c r="HZF70" s="23"/>
      <c r="HZG70" s="23"/>
      <c r="HZH70" s="23"/>
      <c r="HZI70" s="23"/>
      <c r="HZJ70" s="23"/>
      <c r="HZK70" s="23"/>
      <c r="HZL70" s="23"/>
      <c r="HZM70" s="23"/>
      <c r="HZN70" s="23"/>
      <c r="HZO70" s="23"/>
      <c r="HZP70" s="23"/>
      <c r="HZQ70" s="23"/>
      <c r="HZR70" s="23"/>
      <c r="HZS70" s="23"/>
      <c r="HZT70" s="23"/>
      <c r="HZU70" s="23"/>
      <c r="HZV70" s="23"/>
      <c r="HZW70" s="23"/>
      <c r="HZX70" s="23"/>
      <c r="HZY70" s="23"/>
      <c r="HZZ70" s="23"/>
      <c r="IAA70" s="23"/>
      <c r="IAB70" s="23"/>
      <c r="IAC70" s="23"/>
      <c r="IAD70" s="23"/>
      <c r="IAE70" s="23"/>
      <c r="IAF70" s="23"/>
      <c r="IAG70" s="23"/>
      <c r="IAH70" s="23"/>
      <c r="IAI70" s="23"/>
      <c r="IAJ70" s="23"/>
      <c r="IAK70" s="23"/>
      <c r="IAL70" s="23"/>
      <c r="IAM70" s="23"/>
      <c r="IAN70" s="23"/>
      <c r="IAO70" s="23"/>
      <c r="IAP70" s="23"/>
      <c r="IAQ70" s="23"/>
      <c r="IAR70" s="23"/>
      <c r="IAS70" s="23"/>
      <c r="IAT70" s="23"/>
      <c r="IAU70" s="23"/>
      <c r="IAV70" s="23"/>
      <c r="IAW70" s="23"/>
      <c r="IAX70" s="23"/>
      <c r="IAY70" s="23"/>
      <c r="IAZ70" s="23"/>
      <c r="IBA70" s="23"/>
      <c r="IBB70" s="23"/>
      <c r="IBC70" s="23"/>
      <c r="IBD70" s="23"/>
      <c r="IBE70" s="23"/>
      <c r="IBF70" s="23"/>
      <c r="IBG70" s="23"/>
      <c r="IBH70" s="23"/>
      <c r="IBI70" s="23"/>
      <c r="IBJ70" s="23"/>
      <c r="IBK70" s="23"/>
      <c r="IBL70" s="23"/>
      <c r="IBM70" s="23"/>
      <c r="IBN70" s="23"/>
      <c r="IBO70" s="23"/>
      <c r="IBP70" s="23"/>
      <c r="IBQ70" s="23"/>
      <c r="IBR70" s="23"/>
      <c r="IBS70" s="23"/>
      <c r="IBT70" s="23"/>
      <c r="IBU70" s="23"/>
      <c r="IBV70" s="23"/>
      <c r="IBW70" s="23"/>
      <c r="IBX70" s="23"/>
      <c r="IBY70" s="23"/>
      <c r="IBZ70" s="23"/>
      <c r="ICA70" s="23"/>
      <c r="ICB70" s="23"/>
      <c r="ICC70" s="23"/>
      <c r="ICD70" s="23"/>
      <c r="ICE70" s="23"/>
      <c r="ICF70" s="23"/>
      <c r="ICG70" s="23"/>
      <c r="ICH70" s="23"/>
      <c r="ICI70" s="23"/>
      <c r="ICJ70" s="23"/>
      <c r="ICK70" s="23"/>
      <c r="ICL70" s="23"/>
      <c r="ICM70" s="23"/>
      <c r="ICN70" s="23"/>
      <c r="ICO70" s="23"/>
      <c r="ICP70" s="23"/>
      <c r="ICQ70" s="23"/>
      <c r="ICR70" s="23"/>
      <c r="ICS70" s="23"/>
      <c r="ICT70" s="23"/>
      <c r="ICU70" s="23"/>
      <c r="ICV70" s="23"/>
      <c r="ICW70" s="23"/>
      <c r="ICX70" s="23"/>
      <c r="ICY70" s="23"/>
      <c r="ICZ70" s="23"/>
      <c r="IDA70" s="23"/>
      <c r="IDB70" s="23"/>
      <c r="IDC70" s="23"/>
      <c r="IDD70" s="23"/>
      <c r="IDE70" s="23"/>
      <c r="IDF70" s="23"/>
      <c r="IDG70" s="23"/>
      <c r="IDH70" s="23"/>
      <c r="IDI70" s="23"/>
      <c r="IDJ70" s="23"/>
      <c r="IDK70" s="23"/>
      <c r="IDL70" s="23"/>
      <c r="IDM70" s="23"/>
      <c r="IDN70" s="23"/>
      <c r="IDO70" s="23"/>
      <c r="IDP70" s="23"/>
      <c r="IDQ70" s="23"/>
      <c r="IDR70" s="23"/>
      <c r="IDS70" s="23"/>
      <c r="IDT70" s="23"/>
      <c r="IDU70" s="23"/>
      <c r="IDV70" s="23"/>
      <c r="IDW70" s="23"/>
      <c r="IDX70" s="23"/>
      <c r="IDY70" s="23"/>
      <c r="IDZ70" s="23"/>
      <c r="IEA70" s="23"/>
      <c r="IEB70" s="23"/>
      <c r="IEC70" s="23"/>
      <c r="IED70" s="23"/>
      <c r="IEE70" s="23"/>
      <c r="IEF70" s="23"/>
      <c r="IEG70" s="23"/>
      <c r="IEH70" s="23"/>
      <c r="IEI70" s="23"/>
      <c r="IEJ70" s="23"/>
      <c r="IEK70" s="23"/>
      <c r="IEL70" s="23"/>
      <c r="IEM70" s="23"/>
      <c r="IEN70" s="23"/>
      <c r="IEO70" s="23"/>
      <c r="IEP70" s="23"/>
      <c r="IEQ70" s="23"/>
      <c r="IER70" s="23"/>
      <c r="IES70" s="23"/>
      <c r="IET70" s="23"/>
      <c r="IEU70" s="23"/>
      <c r="IEV70" s="23"/>
      <c r="IEW70" s="23"/>
      <c r="IEX70" s="23"/>
      <c r="IEY70" s="23"/>
      <c r="IEZ70" s="23"/>
      <c r="IFA70" s="23"/>
      <c r="IFB70" s="23"/>
      <c r="IFC70" s="23"/>
      <c r="IFD70" s="23"/>
      <c r="IFE70" s="23"/>
      <c r="IFF70" s="23"/>
      <c r="IFG70" s="23"/>
      <c r="IFH70" s="23"/>
      <c r="IFI70" s="23"/>
      <c r="IFJ70" s="23"/>
      <c r="IFK70" s="23"/>
      <c r="IFL70" s="23"/>
      <c r="IFM70" s="23"/>
      <c r="IFN70" s="23"/>
      <c r="IFO70" s="23"/>
      <c r="IFP70" s="23"/>
      <c r="IFQ70" s="23"/>
      <c r="IFR70" s="23"/>
      <c r="IFS70" s="23"/>
      <c r="IFT70" s="23"/>
      <c r="IFU70" s="23"/>
      <c r="IFV70" s="23"/>
      <c r="IFW70" s="23"/>
      <c r="IFX70" s="23"/>
      <c r="IFY70" s="23"/>
      <c r="IFZ70" s="23"/>
      <c r="IGA70" s="23"/>
      <c r="IGB70" s="23"/>
      <c r="IGC70" s="23"/>
      <c r="IGD70" s="23"/>
      <c r="IGE70" s="23"/>
      <c r="IGF70" s="23"/>
      <c r="IGG70" s="23"/>
      <c r="IGH70" s="23"/>
      <c r="IGI70" s="23"/>
      <c r="IGJ70" s="23"/>
      <c r="IGK70" s="23"/>
      <c r="IGL70" s="23"/>
      <c r="IGM70" s="23"/>
      <c r="IGN70" s="23"/>
      <c r="IGO70" s="23"/>
      <c r="IGP70" s="23"/>
      <c r="IGQ70" s="23"/>
      <c r="IGR70" s="23"/>
      <c r="IGS70" s="23"/>
      <c r="IGT70" s="23"/>
      <c r="IGU70" s="23"/>
      <c r="IGV70" s="23"/>
      <c r="IGW70" s="23"/>
      <c r="IGX70" s="23"/>
      <c r="IGY70" s="23"/>
      <c r="IGZ70" s="23"/>
      <c r="IHA70" s="23"/>
      <c r="IHB70" s="23"/>
      <c r="IHC70" s="23"/>
      <c r="IHD70" s="23"/>
      <c r="IHE70" s="23"/>
      <c r="IHF70" s="23"/>
      <c r="IHG70" s="23"/>
      <c r="IHH70" s="23"/>
      <c r="IHI70" s="23"/>
      <c r="IHJ70" s="23"/>
      <c r="IHK70" s="23"/>
      <c r="IHL70" s="23"/>
      <c r="IHM70" s="23"/>
      <c r="IHN70" s="23"/>
      <c r="IHO70" s="23"/>
      <c r="IHP70" s="23"/>
      <c r="IHQ70" s="23"/>
      <c r="IHR70" s="23"/>
      <c r="IHS70" s="23"/>
      <c r="IHT70" s="23"/>
      <c r="IHU70" s="23"/>
      <c r="IHV70" s="23"/>
      <c r="IHW70" s="23"/>
      <c r="IHX70" s="23"/>
      <c r="IHY70" s="23"/>
      <c r="IHZ70" s="23"/>
      <c r="IIA70" s="23"/>
      <c r="IIB70" s="23"/>
      <c r="IIC70" s="23"/>
      <c r="IID70" s="23"/>
      <c r="IIE70" s="23"/>
      <c r="IIF70" s="23"/>
      <c r="IIG70" s="23"/>
      <c r="IIH70" s="23"/>
      <c r="III70" s="23"/>
      <c r="IIJ70" s="23"/>
      <c r="IIK70" s="23"/>
      <c r="IIL70" s="23"/>
      <c r="IIM70" s="23"/>
      <c r="IIN70" s="23"/>
      <c r="IIO70" s="23"/>
      <c r="IIP70" s="23"/>
      <c r="IIQ70" s="23"/>
      <c r="IIR70" s="23"/>
      <c r="IIS70" s="23"/>
      <c r="IIT70" s="23"/>
      <c r="IIU70" s="23"/>
      <c r="IIV70" s="23"/>
      <c r="IIW70" s="23"/>
      <c r="IIX70" s="23"/>
      <c r="IIY70" s="23"/>
      <c r="IIZ70" s="23"/>
      <c r="IJA70" s="23"/>
      <c r="IJB70" s="23"/>
      <c r="IJC70" s="23"/>
      <c r="IJD70" s="23"/>
      <c r="IJE70" s="23"/>
      <c r="IJF70" s="23"/>
      <c r="IJG70" s="23"/>
      <c r="IJH70" s="23"/>
      <c r="IJI70" s="23"/>
      <c r="IJJ70" s="23"/>
      <c r="IJK70" s="23"/>
      <c r="IJL70" s="23"/>
      <c r="IJM70" s="23"/>
      <c r="IJN70" s="23"/>
      <c r="IJO70" s="23"/>
      <c r="IJP70" s="23"/>
      <c r="IJQ70" s="23"/>
      <c r="IJR70" s="23"/>
      <c r="IJS70" s="23"/>
      <c r="IJT70" s="23"/>
      <c r="IJU70" s="23"/>
      <c r="IJV70" s="23"/>
      <c r="IJW70" s="23"/>
      <c r="IJX70" s="23"/>
      <c r="IJY70" s="23"/>
      <c r="IJZ70" s="23"/>
      <c r="IKA70" s="23"/>
      <c r="IKB70" s="23"/>
      <c r="IKC70" s="23"/>
      <c r="IKD70" s="23"/>
      <c r="IKE70" s="23"/>
      <c r="IKF70" s="23"/>
      <c r="IKG70" s="23"/>
      <c r="IKH70" s="23"/>
      <c r="IKI70" s="23"/>
      <c r="IKJ70" s="23"/>
      <c r="IKK70" s="23"/>
      <c r="IKL70" s="23"/>
      <c r="IKM70" s="23"/>
      <c r="IKN70" s="23"/>
      <c r="IKO70" s="23"/>
      <c r="IKP70" s="23"/>
      <c r="IKQ70" s="23"/>
      <c r="IKR70" s="23"/>
      <c r="IKS70" s="23"/>
      <c r="IKT70" s="23"/>
      <c r="IKU70" s="23"/>
      <c r="IKV70" s="23"/>
      <c r="IKW70" s="23"/>
      <c r="IKX70" s="23"/>
      <c r="IKY70" s="23"/>
      <c r="IKZ70" s="23"/>
      <c r="ILA70" s="23"/>
      <c r="ILB70" s="23"/>
      <c r="ILC70" s="23"/>
      <c r="ILD70" s="23"/>
      <c r="ILE70" s="23"/>
      <c r="ILF70" s="23"/>
      <c r="ILG70" s="23"/>
      <c r="ILH70" s="23"/>
      <c r="ILI70" s="23"/>
      <c r="ILJ70" s="23"/>
      <c r="ILK70" s="23"/>
      <c r="ILL70" s="23"/>
      <c r="ILM70" s="23"/>
      <c r="ILN70" s="23"/>
      <c r="ILO70" s="23"/>
      <c r="ILP70" s="23"/>
      <c r="ILQ70" s="23"/>
      <c r="ILR70" s="23"/>
      <c r="ILS70" s="23"/>
      <c r="ILT70" s="23"/>
      <c r="ILU70" s="23"/>
      <c r="ILV70" s="23"/>
      <c r="ILW70" s="23"/>
      <c r="ILX70" s="23"/>
      <c r="ILY70" s="23"/>
      <c r="ILZ70" s="23"/>
      <c r="IMA70" s="23"/>
      <c r="IMB70" s="23"/>
      <c r="IMC70" s="23"/>
      <c r="IMD70" s="23"/>
      <c r="IME70" s="23"/>
      <c r="IMF70" s="23"/>
      <c r="IMG70" s="23"/>
      <c r="IMH70" s="23"/>
      <c r="IMI70" s="23"/>
      <c r="IMJ70" s="23"/>
      <c r="IMK70" s="23"/>
      <c r="IML70" s="23"/>
      <c r="IMM70" s="23"/>
      <c r="IMN70" s="23"/>
      <c r="IMO70" s="23"/>
      <c r="IMP70" s="23"/>
      <c r="IMQ70" s="23"/>
      <c r="IMR70" s="23"/>
      <c r="IMS70" s="23"/>
      <c r="IMT70" s="23"/>
      <c r="IMU70" s="23"/>
      <c r="IMV70" s="23"/>
      <c r="IMW70" s="23"/>
      <c r="IMX70" s="23"/>
      <c r="IMY70" s="23"/>
      <c r="IMZ70" s="23"/>
      <c r="INA70" s="23"/>
      <c r="INB70" s="23"/>
      <c r="INC70" s="23"/>
      <c r="IND70" s="23"/>
      <c r="INE70" s="23"/>
      <c r="INF70" s="23"/>
      <c r="ING70" s="23"/>
      <c r="INH70" s="23"/>
      <c r="INI70" s="23"/>
      <c r="INJ70" s="23"/>
      <c r="INK70" s="23"/>
      <c r="INL70" s="23"/>
      <c r="INM70" s="23"/>
      <c r="INN70" s="23"/>
      <c r="INO70" s="23"/>
      <c r="INP70" s="23"/>
      <c r="INQ70" s="23"/>
      <c r="INR70" s="23"/>
      <c r="INS70" s="23"/>
      <c r="INT70" s="23"/>
      <c r="INU70" s="23"/>
      <c r="INV70" s="23"/>
      <c r="INW70" s="23"/>
      <c r="INX70" s="23"/>
      <c r="INY70" s="23"/>
      <c r="INZ70" s="23"/>
      <c r="IOA70" s="23"/>
      <c r="IOB70" s="23"/>
      <c r="IOC70" s="23"/>
      <c r="IOD70" s="23"/>
      <c r="IOE70" s="23"/>
      <c r="IOF70" s="23"/>
      <c r="IOG70" s="23"/>
      <c r="IOH70" s="23"/>
      <c r="IOI70" s="23"/>
      <c r="IOJ70" s="23"/>
      <c r="IOK70" s="23"/>
      <c r="IOL70" s="23"/>
      <c r="IOM70" s="23"/>
      <c r="ION70" s="23"/>
      <c r="IOO70" s="23"/>
      <c r="IOP70" s="23"/>
      <c r="IOQ70" s="23"/>
      <c r="IOR70" s="23"/>
      <c r="IOS70" s="23"/>
      <c r="IOT70" s="23"/>
      <c r="IOU70" s="23"/>
      <c r="IOV70" s="23"/>
      <c r="IOW70" s="23"/>
      <c r="IOX70" s="23"/>
      <c r="IOY70" s="23"/>
      <c r="IOZ70" s="23"/>
      <c r="IPA70" s="23"/>
      <c r="IPB70" s="23"/>
      <c r="IPC70" s="23"/>
      <c r="IPD70" s="23"/>
      <c r="IPE70" s="23"/>
      <c r="IPF70" s="23"/>
      <c r="IPG70" s="23"/>
      <c r="IPH70" s="23"/>
      <c r="IPI70" s="23"/>
      <c r="IPJ70" s="23"/>
      <c r="IPK70" s="23"/>
      <c r="IPL70" s="23"/>
      <c r="IPM70" s="23"/>
      <c r="IPN70" s="23"/>
      <c r="IPO70" s="23"/>
      <c r="IPP70" s="23"/>
      <c r="IPQ70" s="23"/>
      <c r="IPR70" s="23"/>
      <c r="IPS70" s="23"/>
      <c r="IPT70" s="23"/>
      <c r="IPU70" s="23"/>
      <c r="IPV70" s="23"/>
      <c r="IPW70" s="23"/>
      <c r="IPX70" s="23"/>
      <c r="IPY70" s="23"/>
      <c r="IPZ70" s="23"/>
      <c r="IQA70" s="23"/>
      <c r="IQB70" s="23"/>
      <c r="IQC70" s="23"/>
      <c r="IQD70" s="23"/>
      <c r="IQE70" s="23"/>
      <c r="IQF70" s="23"/>
      <c r="IQG70" s="23"/>
      <c r="IQH70" s="23"/>
      <c r="IQI70" s="23"/>
      <c r="IQJ70" s="23"/>
      <c r="IQK70" s="23"/>
      <c r="IQL70" s="23"/>
      <c r="IQM70" s="23"/>
      <c r="IQN70" s="23"/>
      <c r="IQO70" s="23"/>
      <c r="IQP70" s="23"/>
      <c r="IQQ70" s="23"/>
      <c r="IQR70" s="23"/>
      <c r="IQS70" s="23"/>
      <c r="IQT70" s="23"/>
      <c r="IQU70" s="23"/>
      <c r="IQV70" s="23"/>
      <c r="IQW70" s="23"/>
      <c r="IQX70" s="23"/>
      <c r="IQY70" s="23"/>
      <c r="IQZ70" s="23"/>
      <c r="IRA70" s="23"/>
      <c r="IRB70" s="23"/>
      <c r="IRC70" s="23"/>
      <c r="IRD70" s="23"/>
      <c r="IRE70" s="23"/>
      <c r="IRF70" s="23"/>
      <c r="IRG70" s="23"/>
      <c r="IRH70" s="23"/>
      <c r="IRI70" s="23"/>
      <c r="IRJ70" s="23"/>
      <c r="IRK70" s="23"/>
      <c r="IRL70" s="23"/>
      <c r="IRM70" s="23"/>
      <c r="IRN70" s="23"/>
      <c r="IRO70" s="23"/>
      <c r="IRP70" s="23"/>
      <c r="IRQ70" s="23"/>
      <c r="IRR70" s="23"/>
      <c r="IRS70" s="23"/>
      <c r="IRT70" s="23"/>
      <c r="IRU70" s="23"/>
      <c r="IRV70" s="23"/>
      <c r="IRW70" s="23"/>
      <c r="IRX70" s="23"/>
      <c r="IRY70" s="23"/>
      <c r="IRZ70" s="23"/>
      <c r="ISA70" s="23"/>
      <c r="ISB70" s="23"/>
      <c r="ISC70" s="23"/>
      <c r="ISD70" s="23"/>
      <c r="ISE70" s="23"/>
      <c r="ISF70" s="23"/>
      <c r="ISG70" s="23"/>
      <c r="ISH70" s="23"/>
      <c r="ISI70" s="23"/>
      <c r="ISJ70" s="23"/>
      <c r="ISK70" s="23"/>
      <c r="ISL70" s="23"/>
      <c r="ISM70" s="23"/>
      <c r="ISN70" s="23"/>
      <c r="ISO70" s="23"/>
      <c r="ISP70" s="23"/>
      <c r="ISQ70" s="23"/>
      <c r="ISR70" s="23"/>
      <c r="ISS70" s="23"/>
      <c r="IST70" s="23"/>
      <c r="ISU70" s="23"/>
      <c r="ISV70" s="23"/>
      <c r="ISW70" s="23"/>
      <c r="ISX70" s="23"/>
      <c r="ISY70" s="23"/>
      <c r="ISZ70" s="23"/>
      <c r="ITA70" s="23"/>
      <c r="ITB70" s="23"/>
      <c r="ITC70" s="23"/>
      <c r="ITD70" s="23"/>
      <c r="ITE70" s="23"/>
      <c r="ITF70" s="23"/>
      <c r="ITG70" s="23"/>
      <c r="ITH70" s="23"/>
      <c r="ITI70" s="23"/>
      <c r="ITJ70" s="23"/>
      <c r="ITK70" s="23"/>
      <c r="ITL70" s="23"/>
      <c r="ITM70" s="23"/>
      <c r="ITN70" s="23"/>
      <c r="ITO70" s="23"/>
      <c r="ITP70" s="23"/>
      <c r="ITQ70" s="23"/>
      <c r="ITR70" s="23"/>
      <c r="ITS70" s="23"/>
      <c r="ITT70" s="23"/>
      <c r="ITU70" s="23"/>
      <c r="ITV70" s="23"/>
      <c r="ITW70" s="23"/>
      <c r="ITX70" s="23"/>
      <c r="ITY70" s="23"/>
      <c r="ITZ70" s="23"/>
      <c r="IUA70" s="23"/>
      <c r="IUB70" s="23"/>
      <c r="IUC70" s="23"/>
      <c r="IUD70" s="23"/>
      <c r="IUE70" s="23"/>
      <c r="IUF70" s="23"/>
      <c r="IUG70" s="23"/>
      <c r="IUH70" s="23"/>
      <c r="IUI70" s="23"/>
      <c r="IUJ70" s="23"/>
      <c r="IUK70" s="23"/>
      <c r="IUL70" s="23"/>
      <c r="IUM70" s="23"/>
      <c r="IUN70" s="23"/>
      <c r="IUO70" s="23"/>
      <c r="IUP70" s="23"/>
      <c r="IUQ70" s="23"/>
      <c r="IUR70" s="23"/>
      <c r="IUS70" s="23"/>
      <c r="IUT70" s="23"/>
      <c r="IUU70" s="23"/>
      <c r="IUV70" s="23"/>
      <c r="IUW70" s="23"/>
      <c r="IUX70" s="23"/>
      <c r="IUY70" s="23"/>
      <c r="IUZ70" s="23"/>
      <c r="IVA70" s="23"/>
      <c r="IVB70" s="23"/>
      <c r="IVC70" s="23"/>
      <c r="IVD70" s="23"/>
      <c r="IVE70" s="23"/>
      <c r="IVF70" s="23"/>
      <c r="IVG70" s="23"/>
      <c r="IVH70" s="23"/>
      <c r="IVI70" s="23"/>
      <c r="IVJ70" s="23"/>
      <c r="IVK70" s="23"/>
      <c r="IVL70" s="23"/>
      <c r="IVM70" s="23"/>
      <c r="IVN70" s="23"/>
      <c r="IVO70" s="23"/>
      <c r="IVP70" s="23"/>
      <c r="IVQ70" s="23"/>
      <c r="IVR70" s="23"/>
      <c r="IVS70" s="23"/>
      <c r="IVT70" s="23"/>
      <c r="IVU70" s="23"/>
      <c r="IVV70" s="23"/>
      <c r="IVW70" s="23"/>
      <c r="IVX70" s="23"/>
      <c r="IVY70" s="23"/>
      <c r="IVZ70" s="23"/>
      <c r="IWA70" s="23"/>
      <c r="IWB70" s="23"/>
      <c r="IWC70" s="23"/>
      <c r="IWD70" s="23"/>
      <c r="IWE70" s="23"/>
      <c r="IWF70" s="23"/>
      <c r="IWG70" s="23"/>
      <c r="IWH70" s="23"/>
      <c r="IWI70" s="23"/>
      <c r="IWJ70" s="23"/>
      <c r="IWK70" s="23"/>
      <c r="IWL70" s="23"/>
      <c r="IWM70" s="23"/>
      <c r="IWN70" s="23"/>
      <c r="IWO70" s="23"/>
      <c r="IWP70" s="23"/>
      <c r="IWQ70" s="23"/>
      <c r="IWR70" s="23"/>
      <c r="IWS70" s="23"/>
      <c r="IWT70" s="23"/>
      <c r="IWU70" s="23"/>
      <c r="IWV70" s="23"/>
      <c r="IWW70" s="23"/>
      <c r="IWX70" s="23"/>
      <c r="IWY70" s="23"/>
      <c r="IWZ70" s="23"/>
      <c r="IXA70" s="23"/>
      <c r="IXB70" s="23"/>
      <c r="IXC70" s="23"/>
      <c r="IXD70" s="23"/>
      <c r="IXE70" s="23"/>
      <c r="IXF70" s="23"/>
      <c r="IXG70" s="23"/>
      <c r="IXH70" s="23"/>
      <c r="IXI70" s="23"/>
      <c r="IXJ70" s="23"/>
      <c r="IXK70" s="23"/>
      <c r="IXL70" s="23"/>
      <c r="IXM70" s="23"/>
      <c r="IXN70" s="23"/>
      <c r="IXO70" s="23"/>
      <c r="IXP70" s="23"/>
      <c r="IXQ70" s="23"/>
      <c r="IXR70" s="23"/>
      <c r="IXS70" s="23"/>
      <c r="IXT70" s="23"/>
      <c r="IXU70" s="23"/>
      <c r="IXV70" s="23"/>
      <c r="IXW70" s="23"/>
      <c r="IXX70" s="23"/>
      <c r="IXY70" s="23"/>
      <c r="IXZ70" s="23"/>
      <c r="IYA70" s="23"/>
      <c r="IYB70" s="23"/>
      <c r="IYC70" s="23"/>
      <c r="IYD70" s="23"/>
      <c r="IYE70" s="23"/>
      <c r="IYF70" s="23"/>
      <c r="IYG70" s="23"/>
      <c r="IYH70" s="23"/>
      <c r="IYI70" s="23"/>
      <c r="IYJ70" s="23"/>
      <c r="IYK70" s="23"/>
      <c r="IYL70" s="23"/>
      <c r="IYM70" s="23"/>
      <c r="IYN70" s="23"/>
      <c r="IYO70" s="23"/>
      <c r="IYP70" s="23"/>
      <c r="IYQ70" s="23"/>
      <c r="IYR70" s="23"/>
      <c r="IYS70" s="23"/>
      <c r="IYT70" s="23"/>
      <c r="IYU70" s="23"/>
      <c r="IYV70" s="23"/>
      <c r="IYW70" s="23"/>
      <c r="IYX70" s="23"/>
      <c r="IYY70" s="23"/>
      <c r="IYZ70" s="23"/>
      <c r="IZA70" s="23"/>
      <c r="IZB70" s="23"/>
      <c r="IZC70" s="23"/>
      <c r="IZD70" s="23"/>
      <c r="IZE70" s="23"/>
      <c r="IZF70" s="23"/>
      <c r="IZG70" s="23"/>
      <c r="IZH70" s="23"/>
      <c r="IZI70" s="23"/>
      <c r="IZJ70" s="23"/>
      <c r="IZK70" s="23"/>
      <c r="IZL70" s="23"/>
      <c r="IZM70" s="23"/>
      <c r="IZN70" s="23"/>
      <c r="IZO70" s="23"/>
      <c r="IZP70" s="23"/>
      <c r="IZQ70" s="23"/>
      <c r="IZR70" s="23"/>
      <c r="IZS70" s="23"/>
      <c r="IZT70" s="23"/>
      <c r="IZU70" s="23"/>
      <c r="IZV70" s="23"/>
      <c r="IZW70" s="23"/>
      <c r="IZX70" s="23"/>
      <c r="IZY70" s="23"/>
      <c r="IZZ70" s="23"/>
      <c r="JAA70" s="23"/>
      <c r="JAB70" s="23"/>
      <c r="JAC70" s="23"/>
      <c r="JAD70" s="23"/>
      <c r="JAE70" s="23"/>
      <c r="JAF70" s="23"/>
      <c r="JAG70" s="23"/>
      <c r="JAH70" s="23"/>
      <c r="JAI70" s="23"/>
      <c r="JAJ70" s="23"/>
      <c r="JAK70" s="23"/>
      <c r="JAL70" s="23"/>
      <c r="JAM70" s="23"/>
      <c r="JAN70" s="23"/>
      <c r="JAO70" s="23"/>
      <c r="JAP70" s="23"/>
      <c r="JAQ70" s="23"/>
      <c r="JAR70" s="23"/>
      <c r="JAS70" s="23"/>
      <c r="JAT70" s="23"/>
      <c r="JAU70" s="23"/>
      <c r="JAV70" s="23"/>
      <c r="JAW70" s="23"/>
      <c r="JAX70" s="23"/>
      <c r="JAY70" s="23"/>
      <c r="JAZ70" s="23"/>
      <c r="JBA70" s="23"/>
      <c r="JBB70" s="23"/>
      <c r="JBC70" s="23"/>
      <c r="JBD70" s="23"/>
      <c r="JBE70" s="23"/>
      <c r="JBF70" s="23"/>
      <c r="JBG70" s="23"/>
      <c r="JBH70" s="23"/>
      <c r="JBI70" s="23"/>
      <c r="JBJ70" s="23"/>
      <c r="JBK70" s="23"/>
      <c r="JBL70" s="23"/>
      <c r="JBM70" s="23"/>
      <c r="JBN70" s="23"/>
      <c r="JBO70" s="23"/>
      <c r="JBP70" s="23"/>
      <c r="JBQ70" s="23"/>
      <c r="JBR70" s="23"/>
      <c r="JBS70" s="23"/>
      <c r="JBT70" s="23"/>
      <c r="JBU70" s="23"/>
      <c r="JBV70" s="23"/>
      <c r="JBW70" s="23"/>
      <c r="JBX70" s="23"/>
      <c r="JBY70" s="23"/>
      <c r="JBZ70" s="23"/>
      <c r="JCA70" s="23"/>
      <c r="JCB70" s="23"/>
      <c r="JCC70" s="23"/>
      <c r="JCD70" s="23"/>
      <c r="JCE70" s="23"/>
      <c r="JCF70" s="23"/>
      <c r="JCG70" s="23"/>
      <c r="JCH70" s="23"/>
      <c r="JCI70" s="23"/>
      <c r="JCJ70" s="23"/>
      <c r="JCK70" s="23"/>
      <c r="JCL70" s="23"/>
      <c r="JCM70" s="23"/>
      <c r="JCN70" s="23"/>
      <c r="JCO70" s="23"/>
      <c r="JCP70" s="23"/>
      <c r="JCQ70" s="23"/>
      <c r="JCR70" s="23"/>
      <c r="JCS70" s="23"/>
      <c r="JCT70" s="23"/>
      <c r="JCU70" s="23"/>
      <c r="JCV70" s="23"/>
      <c r="JCW70" s="23"/>
      <c r="JCX70" s="23"/>
      <c r="JCY70" s="23"/>
      <c r="JCZ70" s="23"/>
      <c r="JDA70" s="23"/>
      <c r="JDB70" s="23"/>
      <c r="JDC70" s="23"/>
      <c r="JDD70" s="23"/>
      <c r="JDE70" s="23"/>
      <c r="JDF70" s="23"/>
      <c r="JDG70" s="23"/>
      <c r="JDH70" s="23"/>
      <c r="JDI70" s="23"/>
      <c r="JDJ70" s="23"/>
      <c r="JDK70" s="23"/>
      <c r="JDL70" s="23"/>
      <c r="JDM70" s="23"/>
      <c r="JDN70" s="23"/>
      <c r="JDO70" s="23"/>
      <c r="JDP70" s="23"/>
      <c r="JDQ70" s="23"/>
      <c r="JDR70" s="23"/>
      <c r="JDS70" s="23"/>
      <c r="JDT70" s="23"/>
      <c r="JDU70" s="23"/>
      <c r="JDV70" s="23"/>
      <c r="JDW70" s="23"/>
      <c r="JDX70" s="23"/>
      <c r="JDY70" s="23"/>
      <c r="JDZ70" s="23"/>
      <c r="JEA70" s="23"/>
      <c r="JEB70" s="23"/>
      <c r="JEC70" s="23"/>
      <c r="JED70" s="23"/>
      <c r="JEE70" s="23"/>
      <c r="JEF70" s="23"/>
      <c r="JEG70" s="23"/>
      <c r="JEH70" s="23"/>
      <c r="JEI70" s="23"/>
      <c r="JEJ70" s="23"/>
      <c r="JEK70" s="23"/>
      <c r="JEL70" s="23"/>
      <c r="JEM70" s="23"/>
      <c r="JEN70" s="23"/>
      <c r="JEO70" s="23"/>
      <c r="JEP70" s="23"/>
      <c r="JEQ70" s="23"/>
      <c r="JER70" s="23"/>
      <c r="JES70" s="23"/>
      <c r="JET70" s="23"/>
      <c r="JEU70" s="23"/>
      <c r="JEV70" s="23"/>
      <c r="JEW70" s="23"/>
      <c r="JEX70" s="23"/>
      <c r="JEY70" s="23"/>
      <c r="JEZ70" s="23"/>
      <c r="JFA70" s="23"/>
      <c r="JFB70" s="23"/>
      <c r="JFC70" s="23"/>
      <c r="JFD70" s="23"/>
      <c r="JFE70" s="23"/>
      <c r="JFF70" s="23"/>
      <c r="JFG70" s="23"/>
      <c r="JFH70" s="23"/>
      <c r="JFI70" s="23"/>
      <c r="JFJ70" s="23"/>
      <c r="JFK70" s="23"/>
      <c r="JFL70" s="23"/>
      <c r="JFM70" s="23"/>
      <c r="JFN70" s="23"/>
      <c r="JFO70" s="23"/>
      <c r="JFP70" s="23"/>
      <c r="JFQ70" s="23"/>
      <c r="JFR70" s="23"/>
      <c r="JFS70" s="23"/>
      <c r="JFT70" s="23"/>
      <c r="JFU70" s="23"/>
      <c r="JFV70" s="23"/>
      <c r="JFW70" s="23"/>
      <c r="JFX70" s="23"/>
      <c r="JFY70" s="23"/>
      <c r="JFZ70" s="23"/>
      <c r="JGA70" s="23"/>
      <c r="JGB70" s="23"/>
      <c r="JGC70" s="23"/>
      <c r="JGD70" s="23"/>
      <c r="JGE70" s="23"/>
      <c r="JGF70" s="23"/>
      <c r="JGG70" s="23"/>
      <c r="JGH70" s="23"/>
      <c r="JGI70" s="23"/>
      <c r="JGJ70" s="23"/>
      <c r="JGK70" s="23"/>
      <c r="JGL70" s="23"/>
      <c r="JGM70" s="23"/>
      <c r="JGN70" s="23"/>
      <c r="JGO70" s="23"/>
      <c r="JGP70" s="23"/>
      <c r="JGQ70" s="23"/>
      <c r="JGR70" s="23"/>
      <c r="JGS70" s="23"/>
      <c r="JGT70" s="23"/>
      <c r="JGU70" s="23"/>
      <c r="JGV70" s="23"/>
      <c r="JGW70" s="23"/>
      <c r="JGX70" s="23"/>
      <c r="JGY70" s="23"/>
      <c r="JGZ70" s="23"/>
      <c r="JHA70" s="23"/>
      <c r="JHB70" s="23"/>
      <c r="JHC70" s="23"/>
      <c r="JHD70" s="23"/>
      <c r="JHE70" s="23"/>
      <c r="JHF70" s="23"/>
      <c r="JHG70" s="23"/>
      <c r="JHH70" s="23"/>
      <c r="JHI70" s="23"/>
      <c r="JHJ70" s="23"/>
      <c r="JHK70" s="23"/>
      <c r="JHL70" s="23"/>
      <c r="JHM70" s="23"/>
      <c r="JHN70" s="23"/>
      <c r="JHO70" s="23"/>
      <c r="JHP70" s="23"/>
      <c r="JHQ70" s="23"/>
      <c r="JHR70" s="23"/>
      <c r="JHS70" s="23"/>
      <c r="JHT70" s="23"/>
      <c r="JHU70" s="23"/>
      <c r="JHV70" s="23"/>
      <c r="JHW70" s="23"/>
      <c r="JHX70" s="23"/>
      <c r="JHY70" s="23"/>
      <c r="JHZ70" s="23"/>
      <c r="JIA70" s="23"/>
      <c r="JIB70" s="23"/>
      <c r="JIC70" s="23"/>
      <c r="JID70" s="23"/>
      <c r="JIE70" s="23"/>
      <c r="JIF70" s="23"/>
      <c r="JIG70" s="23"/>
      <c r="JIH70" s="23"/>
      <c r="JII70" s="23"/>
      <c r="JIJ70" s="23"/>
      <c r="JIK70" s="23"/>
      <c r="JIL70" s="23"/>
      <c r="JIM70" s="23"/>
      <c r="JIN70" s="23"/>
      <c r="JIO70" s="23"/>
      <c r="JIP70" s="23"/>
      <c r="JIQ70" s="23"/>
      <c r="JIR70" s="23"/>
      <c r="JIS70" s="23"/>
      <c r="JIT70" s="23"/>
      <c r="JIU70" s="23"/>
      <c r="JIV70" s="23"/>
      <c r="JIW70" s="23"/>
      <c r="JIX70" s="23"/>
      <c r="JIY70" s="23"/>
      <c r="JIZ70" s="23"/>
      <c r="JJA70" s="23"/>
      <c r="JJB70" s="23"/>
      <c r="JJC70" s="23"/>
      <c r="JJD70" s="23"/>
      <c r="JJE70" s="23"/>
      <c r="JJF70" s="23"/>
      <c r="JJG70" s="23"/>
      <c r="JJH70" s="23"/>
      <c r="JJI70" s="23"/>
      <c r="JJJ70" s="23"/>
      <c r="JJK70" s="23"/>
      <c r="JJL70" s="23"/>
      <c r="JJM70" s="23"/>
      <c r="JJN70" s="23"/>
      <c r="JJO70" s="23"/>
      <c r="JJP70" s="23"/>
      <c r="JJQ70" s="23"/>
      <c r="JJR70" s="23"/>
      <c r="JJS70" s="23"/>
      <c r="JJT70" s="23"/>
      <c r="JJU70" s="23"/>
      <c r="JJV70" s="23"/>
      <c r="JJW70" s="23"/>
      <c r="JJX70" s="23"/>
      <c r="JJY70" s="23"/>
      <c r="JJZ70" s="23"/>
      <c r="JKA70" s="23"/>
      <c r="JKB70" s="23"/>
      <c r="JKC70" s="23"/>
      <c r="JKD70" s="23"/>
      <c r="JKE70" s="23"/>
      <c r="JKF70" s="23"/>
      <c r="JKG70" s="23"/>
      <c r="JKH70" s="23"/>
      <c r="JKI70" s="23"/>
      <c r="JKJ70" s="23"/>
      <c r="JKK70" s="23"/>
      <c r="JKL70" s="23"/>
      <c r="JKM70" s="23"/>
      <c r="JKN70" s="23"/>
      <c r="JKO70" s="23"/>
      <c r="JKP70" s="23"/>
      <c r="JKQ70" s="23"/>
      <c r="JKR70" s="23"/>
      <c r="JKS70" s="23"/>
      <c r="JKT70" s="23"/>
      <c r="JKU70" s="23"/>
      <c r="JKV70" s="23"/>
      <c r="JKW70" s="23"/>
      <c r="JKX70" s="23"/>
      <c r="JKY70" s="23"/>
      <c r="JKZ70" s="23"/>
      <c r="JLA70" s="23"/>
      <c r="JLB70" s="23"/>
      <c r="JLC70" s="23"/>
      <c r="JLD70" s="23"/>
      <c r="JLE70" s="23"/>
      <c r="JLF70" s="23"/>
      <c r="JLG70" s="23"/>
      <c r="JLH70" s="23"/>
      <c r="JLI70" s="23"/>
      <c r="JLJ70" s="23"/>
      <c r="JLK70" s="23"/>
      <c r="JLL70" s="23"/>
      <c r="JLM70" s="23"/>
      <c r="JLN70" s="23"/>
      <c r="JLO70" s="23"/>
      <c r="JLP70" s="23"/>
      <c r="JLQ70" s="23"/>
      <c r="JLR70" s="23"/>
      <c r="JLS70" s="23"/>
      <c r="JLT70" s="23"/>
      <c r="JLU70" s="23"/>
      <c r="JLV70" s="23"/>
      <c r="JLW70" s="23"/>
      <c r="JLX70" s="23"/>
      <c r="JLY70" s="23"/>
      <c r="JLZ70" s="23"/>
      <c r="JMA70" s="23"/>
      <c r="JMB70" s="23"/>
      <c r="JMC70" s="23"/>
      <c r="JMD70" s="23"/>
      <c r="JME70" s="23"/>
      <c r="JMF70" s="23"/>
      <c r="JMG70" s="23"/>
      <c r="JMH70" s="23"/>
      <c r="JMI70" s="23"/>
      <c r="JMJ70" s="23"/>
      <c r="JMK70" s="23"/>
      <c r="JML70" s="23"/>
      <c r="JMM70" s="23"/>
      <c r="JMN70" s="23"/>
      <c r="JMO70" s="23"/>
      <c r="JMP70" s="23"/>
      <c r="JMQ70" s="23"/>
      <c r="JMR70" s="23"/>
      <c r="JMS70" s="23"/>
      <c r="JMT70" s="23"/>
      <c r="JMU70" s="23"/>
      <c r="JMV70" s="23"/>
      <c r="JMW70" s="23"/>
      <c r="JMX70" s="23"/>
      <c r="JMY70" s="23"/>
      <c r="JMZ70" s="23"/>
      <c r="JNA70" s="23"/>
      <c r="JNB70" s="23"/>
      <c r="JNC70" s="23"/>
      <c r="JND70" s="23"/>
      <c r="JNE70" s="23"/>
      <c r="JNF70" s="23"/>
      <c r="JNG70" s="23"/>
      <c r="JNH70" s="23"/>
      <c r="JNI70" s="23"/>
      <c r="JNJ70" s="23"/>
      <c r="JNK70" s="23"/>
      <c r="JNL70" s="23"/>
      <c r="JNM70" s="23"/>
      <c r="JNN70" s="23"/>
      <c r="JNO70" s="23"/>
      <c r="JNP70" s="23"/>
      <c r="JNQ70" s="23"/>
      <c r="JNR70" s="23"/>
      <c r="JNS70" s="23"/>
      <c r="JNT70" s="23"/>
      <c r="JNU70" s="23"/>
      <c r="JNV70" s="23"/>
      <c r="JNW70" s="23"/>
      <c r="JNX70" s="23"/>
      <c r="JNY70" s="23"/>
      <c r="JNZ70" s="23"/>
      <c r="JOA70" s="23"/>
      <c r="JOB70" s="23"/>
      <c r="JOC70" s="23"/>
      <c r="JOD70" s="23"/>
      <c r="JOE70" s="23"/>
      <c r="JOF70" s="23"/>
      <c r="JOG70" s="23"/>
      <c r="JOH70" s="23"/>
      <c r="JOI70" s="23"/>
      <c r="JOJ70" s="23"/>
      <c r="JOK70" s="23"/>
      <c r="JOL70" s="23"/>
      <c r="JOM70" s="23"/>
      <c r="JON70" s="23"/>
      <c r="JOO70" s="23"/>
      <c r="JOP70" s="23"/>
      <c r="JOQ70" s="23"/>
      <c r="JOR70" s="23"/>
      <c r="JOS70" s="23"/>
      <c r="JOT70" s="23"/>
      <c r="JOU70" s="23"/>
      <c r="JOV70" s="23"/>
      <c r="JOW70" s="23"/>
      <c r="JOX70" s="23"/>
      <c r="JOY70" s="23"/>
      <c r="JOZ70" s="23"/>
      <c r="JPA70" s="23"/>
      <c r="JPB70" s="23"/>
      <c r="JPC70" s="23"/>
      <c r="JPD70" s="23"/>
      <c r="JPE70" s="23"/>
      <c r="JPF70" s="23"/>
      <c r="JPG70" s="23"/>
      <c r="JPH70" s="23"/>
      <c r="JPI70" s="23"/>
      <c r="JPJ70" s="23"/>
      <c r="JPK70" s="23"/>
      <c r="JPL70" s="23"/>
      <c r="JPM70" s="23"/>
      <c r="JPN70" s="23"/>
      <c r="JPO70" s="23"/>
      <c r="JPP70" s="23"/>
      <c r="JPQ70" s="23"/>
      <c r="JPR70" s="23"/>
      <c r="JPS70" s="23"/>
      <c r="JPT70" s="23"/>
      <c r="JPU70" s="23"/>
      <c r="JPV70" s="23"/>
      <c r="JPW70" s="23"/>
      <c r="JPX70" s="23"/>
      <c r="JPY70" s="23"/>
      <c r="JPZ70" s="23"/>
      <c r="JQA70" s="23"/>
      <c r="JQB70" s="23"/>
      <c r="JQC70" s="23"/>
      <c r="JQD70" s="23"/>
      <c r="JQE70" s="23"/>
      <c r="JQF70" s="23"/>
      <c r="JQG70" s="23"/>
      <c r="JQH70" s="23"/>
      <c r="JQI70" s="23"/>
      <c r="JQJ70" s="23"/>
      <c r="JQK70" s="23"/>
      <c r="JQL70" s="23"/>
      <c r="JQM70" s="23"/>
      <c r="JQN70" s="23"/>
      <c r="JQO70" s="23"/>
      <c r="JQP70" s="23"/>
      <c r="JQQ70" s="23"/>
      <c r="JQR70" s="23"/>
      <c r="JQS70" s="23"/>
      <c r="JQT70" s="23"/>
      <c r="JQU70" s="23"/>
      <c r="JQV70" s="23"/>
      <c r="JQW70" s="23"/>
      <c r="JQX70" s="23"/>
      <c r="JQY70" s="23"/>
      <c r="JQZ70" s="23"/>
      <c r="JRA70" s="23"/>
      <c r="JRB70" s="23"/>
      <c r="JRC70" s="23"/>
      <c r="JRD70" s="23"/>
      <c r="JRE70" s="23"/>
      <c r="JRF70" s="23"/>
      <c r="JRG70" s="23"/>
      <c r="JRH70" s="23"/>
      <c r="JRI70" s="23"/>
      <c r="JRJ70" s="23"/>
      <c r="JRK70" s="23"/>
      <c r="JRL70" s="23"/>
      <c r="JRM70" s="23"/>
      <c r="JRN70" s="23"/>
      <c r="JRO70" s="23"/>
      <c r="JRP70" s="23"/>
      <c r="JRQ70" s="23"/>
      <c r="JRR70" s="23"/>
      <c r="JRS70" s="23"/>
      <c r="JRT70" s="23"/>
      <c r="JRU70" s="23"/>
      <c r="JRV70" s="23"/>
      <c r="JRW70" s="23"/>
      <c r="JRX70" s="23"/>
      <c r="JRY70" s="23"/>
      <c r="JRZ70" s="23"/>
      <c r="JSA70" s="23"/>
      <c r="JSB70" s="23"/>
      <c r="JSC70" s="23"/>
      <c r="JSD70" s="23"/>
      <c r="JSE70" s="23"/>
      <c r="JSF70" s="23"/>
      <c r="JSG70" s="23"/>
      <c r="JSH70" s="23"/>
      <c r="JSI70" s="23"/>
      <c r="JSJ70" s="23"/>
      <c r="JSK70" s="23"/>
      <c r="JSL70" s="23"/>
      <c r="JSM70" s="23"/>
      <c r="JSN70" s="23"/>
      <c r="JSO70" s="23"/>
      <c r="JSP70" s="23"/>
      <c r="JSQ70" s="23"/>
      <c r="JSR70" s="23"/>
      <c r="JSS70" s="23"/>
      <c r="JST70" s="23"/>
      <c r="JSU70" s="23"/>
      <c r="JSV70" s="23"/>
      <c r="JSW70" s="23"/>
      <c r="JSX70" s="23"/>
      <c r="JSY70" s="23"/>
      <c r="JSZ70" s="23"/>
      <c r="JTA70" s="23"/>
      <c r="JTB70" s="23"/>
      <c r="JTC70" s="23"/>
      <c r="JTD70" s="23"/>
      <c r="JTE70" s="23"/>
      <c r="JTF70" s="23"/>
      <c r="JTG70" s="23"/>
      <c r="JTH70" s="23"/>
      <c r="JTI70" s="23"/>
      <c r="JTJ70" s="23"/>
      <c r="JTK70" s="23"/>
      <c r="JTL70" s="23"/>
      <c r="JTM70" s="23"/>
      <c r="JTN70" s="23"/>
      <c r="JTO70" s="23"/>
      <c r="JTP70" s="23"/>
      <c r="JTQ70" s="23"/>
      <c r="JTR70" s="23"/>
      <c r="JTS70" s="23"/>
      <c r="JTT70" s="23"/>
      <c r="JTU70" s="23"/>
      <c r="JTV70" s="23"/>
      <c r="JTW70" s="23"/>
      <c r="JTX70" s="23"/>
      <c r="JTY70" s="23"/>
      <c r="JTZ70" s="23"/>
      <c r="JUA70" s="23"/>
      <c r="JUB70" s="23"/>
      <c r="JUC70" s="23"/>
      <c r="JUD70" s="23"/>
      <c r="JUE70" s="23"/>
      <c r="JUF70" s="23"/>
      <c r="JUG70" s="23"/>
      <c r="JUH70" s="23"/>
      <c r="JUI70" s="23"/>
      <c r="JUJ70" s="23"/>
      <c r="JUK70" s="23"/>
      <c r="JUL70" s="23"/>
      <c r="JUM70" s="23"/>
      <c r="JUN70" s="23"/>
      <c r="JUO70" s="23"/>
      <c r="JUP70" s="23"/>
      <c r="JUQ70" s="23"/>
      <c r="JUR70" s="23"/>
      <c r="JUS70" s="23"/>
      <c r="JUT70" s="23"/>
      <c r="JUU70" s="23"/>
      <c r="JUV70" s="23"/>
      <c r="JUW70" s="23"/>
      <c r="JUX70" s="23"/>
      <c r="JUY70" s="23"/>
      <c r="JUZ70" s="23"/>
      <c r="JVA70" s="23"/>
      <c r="JVB70" s="23"/>
      <c r="JVC70" s="23"/>
      <c r="JVD70" s="23"/>
      <c r="JVE70" s="23"/>
      <c r="JVF70" s="23"/>
      <c r="JVG70" s="23"/>
      <c r="JVH70" s="23"/>
      <c r="JVI70" s="23"/>
      <c r="JVJ70" s="23"/>
      <c r="JVK70" s="23"/>
      <c r="JVL70" s="23"/>
      <c r="JVM70" s="23"/>
      <c r="JVN70" s="23"/>
      <c r="JVO70" s="23"/>
      <c r="JVP70" s="23"/>
      <c r="JVQ70" s="23"/>
      <c r="JVR70" s="23"/>
      <c r="JVS70" s="23"/>
      <c r="JVT70" s="23"/>
      <c r="JVU70" s="23"/>
      <c r="JVV70" s="23"/>
      <c r="JVW70" s="23"/>
      <c r="JVX70" s="23"/>
      <c r="JVY70" s="23"/>
      <c r="JVZ70" s="23"/>
      <c r="JWA70" s="23"/>
      <c r="JWB70" s="23"/>
      <c r="JWC70" s="23"/>
      <c r="JWD70" s="23"/>
      <c r="JWE70" s="23"/>
      <c r="JWF70" s="23"/>
      <c r="JWG70" s="23"/>
      <c r="JWH70" s="23"/>
      <c r="JWI70" s="23"/>
      <c r="JWJ70" s="23"/>
      <c r="JWK70" s="23"/>
      <c r="JWL70" s="23"/>
      <c r="JWM70" s="23"/>
      <c r="JWN70" s="23"/>
      <c r="JWO70" s="23"/>
      <c r="JWP70" s="23"/>
      <c r="JWQ70" s="23"/>
      <c r="JWR70" s="23"/>
      <c r="JWS70" s="23"/>
      <c r="JWT70" s="23"/>
      <c r="JWU70" s="23"/>
      <c r="JWV70" s="23"/>
      <c r="JWW70" s="23"/>
      <c r="JWX70" s="23"/>
      <c r="JWY70" s="23"/>
      <c r="JWZ70" s="23"/>
      <c r="JXA70" s="23"/>
      <c r="JXB70" s="23"/>
      <c r="JXC70" s="23"/>
      <c r="JXD70" s="23"/>
      <c r="JXE70" s="23"/>
      <c r="JXF70" s="23"/>
      <c r="JXG70" s="23"/>
      <c r="JXH70" s="23"/>
      <c r="JXI70" s="23"/>
      <c r="JXJ70" s="23"/>
      <c r="JXK70" s="23"/>
      <c r="JXL70" s="23"/>
      <c r="JXM70" s="23"/>
      <c r="JXN70" s="23"/>
      <c r="JXO70" s="23"/>
      <c r="JXP70" s="23"/>
      <c r="JXQ70" s="23"/>
      <c r="JXR70" s="23"/>
      <c r="JXS70" s="23"/>
      <c r="JXT70" s="23"/>
      <c r="JXU70" s="23"/>
      <c r="JXV70" s="23"/>
      <c r="JXW70" s="23"/>
      <c r="JXX70" s="23"/>
      <c r="JXY70" s="23"/>
      <c r="JXZ70" s="23"/>
      <c r="JYA70" s="23"/>
      <c r="JYB70" s="23"/>
      <c r="JYC70" s="23"/>
      <c r="JYD70" s="23"/>
      <c r="JYE70" s="23"/>
      <c r="JYF70" s="23"/>
      <c r="JYG70" s="23"/>
      <c r="JYH70" s="23"/>
      <c r="JYI70" s="23"/>
      <c r="JYJ70" s="23"/>
      <c r="JYK70" s="23"/>
      <c r="JYL70" s="23"/>
      <c r="JYM70" s="23"/>
      <c r="JYN70" s="23"/>
      <c r="JYO70" s="23"/>
      <c r="JYP70" s="23"/>
      <c r="JYQ70" s="23"/>
      <c r="JYR70" s="23"/>
      <c r="JYS70" s="23"/>
      <c r="JYT70" s="23"/>
      <c r="JYU70" s="23"/>
      <c r="JYV70" s="23"/>
      <c r="JYW70" s="23"/>
      <c r="JYX70" s="23"/>
      <c r="JYY70" s="23"/>
      <c r="JYZ70" s="23"/>
      <c r="JZA70" s="23"/>
      <c r="JZB70" s="23"/>
      <c r="JZC70" s="23"/>
      <c r="JZD70" s="23"/>
      <c r="JZE70" s="23"/>
      <c r="JZF70" s="23"/>
      <c r="JZG70" s="23"/>
      <c r="JZH70" s="23"/>
      <c r="JZI70" s="23"/>
      <c r="JZJ70" s="23"/>
      <c r="JZK70" s="23"/>
      <c r="JZL70" s="23"/>
      <c r="JZM70" s="23"/>
      <c r="JZN70" s="23"/>
      <c r="JZO70" s="23"/>
      <c r="JZP70" s="23"/>
      <c r="JZQ70" s="23"/>
      <c r="JZR70" s="23"/>
      <c r="JZS70" s="23"/>
      <c r="JZT70" s="23"/>
      <c r="JZU70" s="23"/>
      <c r="JZV70" s="23"/>
      <c r="JZW70" s="23"/>
      <c r="JZX70" s="23"/>
      <c r="JZY70" s="23"/>
      <c r="JZZ70" s="23"/>
      <c r="KAA70" s="23"/>
      <c r="KAB70" s="23"/>
      <c r="KAC70" s="23"/>
      <c r="KAD70" s="23"/>
      <c r="KAE70" s="23"/>
      <c r="KAF70" s="23"/>
      <c r="KAG70" s="23"/>
      <c r="KAH70" s="23"/>
      <c r="KAI70" s="23"/>
      <c r="KAJ70" s="23"/>
      <c r="KAK70" s="23"/>
      <c r="KAL70" s="23"/>
      <c r="KAM70" s="23"/>
      <c r="KAN70" s="23"/>
      <c r="KAO70" s="23"/>
      <c r="KAP70" s="23"/>
      <c r="KAQ70" s="23"/>
      <c r="KAR70" s="23"/>
      <c r="KAS70" s="23"/>
      <c r="KAT70" s="23"/>
      <c r="KAU70" s="23"/>
      <c r="KAV70" s="23"/>
      <c r="KAW70" s="23"/>
      <c r="KAX70" s="23"/>
      <c r="KAY70" s="23"/>
      <c r="KAZ70" s="23"/>
      <c r="KBA70" s="23"/>
      <c r="KBB70" s="23"/>
      <c r="KBC70" s="23"/>
      <c r="KBD70" s="23"/>
      <c r="KBE70" s="23"/>
      <c r="KBF70" s="23"/>
      <c r="KBG70" s="23"/>
      <c r="KBH70" s="23"/>
      <c r="KBI70" s="23"/>
      <c r="KBJ70" s="23"/>
      <c r="KBK70" s="23"/>
      <c r="KBL70" s="23"/>
      <c r="KBM70" s="23"/>
      <c r="KBN70" s="23"/>
      <c r="KBO70" s="23"/>
      <c r="KBP70" s="23"/>
      <c r="KBQ70" s="23"/>
      <c r="KBR70" s="23"/>
      <c r="KBS70" s="23"/>
      <c r="KBT70" s="23"/>
      <c r="KBU70" s="23"/>
      <c r="KBV70" s="23"/>
      <c r="KBW70" s="23"/>
      <c r="KBX70" s="23"/>
      <c r="KBY70" s="23"/>
      <c r="KBZ70" s="23"/>
      <c r="KCA70" s="23"/>
      <c r="KCB70" s="23"/>
      <c r="KCC70" s="23"/>
      <c r="KCD70" s="23"/>
      <c r="KCE70" s="23"/>
      <c r="KCF70" s="23"/>
      <c r="KCG70" s="23"/>
      <c r="KCH70" s="23"/>
      <c r="KCI70" s="23"/>
      <c r="KCJ70" s="23"/>
      <c r="KCK70" s="23"/>
      <c r="KCL70" s="23"/>
      <c r="KCM70" s="23"/>
      <c r="KCN70" s="23"/>
      <c r="KCO70" s="23"/>
      <c r="KCP70" s="23"/>
      <c r="KCQ70" s="23"/>
      <c r="KCR70" s="23"/>
      <c r="KCS70" s="23"/>
      <c r="KCT70" s="23"/>
      <c r="KCU70" s="23"/>
      <c r="KCV70" s="23"/>
      <c r="KCW70" s="23"/>
      <c r="KCX70" s="23"/>
      <c r="KCY70" s="23"/>
      <c r="KCZ70" s="23"/>
      <c r="KDA70" s="23"/>
      <c r="KDB70" s="23"/>
      <c r="KDC70" s="23"/>
      <c r="KDD70" s="23"/>
      <c r="KDE70" s="23"/>
      <c r="KDF70" s="23"/>
      <c r="KDG70" s="23"/>
      <c r="KDH70" s="23"/>
      <c r="KDI70" s="23"/>
      <c r="KDJ70" s="23"/>
      <c r="KDK70" s="23"/>
      <c r="KDL70" s="23"/>
      <c r="KDM70" s="23"/>
      <c r="KDN70" s="23"/>
      <c r="KDO70" s="23"/>
      <c r="KDP70" s="23"/>
      <c r="KDQ70" s="23"/>
      <c r="KDR70" s="23"/>
      <c r="KDS70" s="23"/>
      <c r="KDT70" s="23"/>
      <c r="KDU70" s="23"/>
      <c r="KDV70" s="23"/>
      <c r="KDW70" s="23"/>
      <c r="KDX70" s="23"/>
      <c r="KDY70" s="23"/>
      <c r="KDZ70" s="23"/>
      <c r="KEA70" s="23"/>
      <c r="KEB70" s="23"/>
      <c r="KEC70" s="23"/>
      <c r="KED70" s="23"/>
      <c r="KEE70" s="23"/>
      <c r="KEF70" s="23"/>
      <c r="KEG70" s="23"/>
      <c r="KEH70" s="23"/>
      <c r="KEI70" s="23"/>
      <c r="KEJ70" s="23"/>
      <c r="KEK70" s="23"/>
      <c r="KEL70" s="23"/>
      <c r="KEM70" s="23"/>
      <c r="KEN70" s="23"/>
      <c r="KEO70" s="23"/>
      <c r="KEP70" s="23"/>
      <c r="KEQ70" s="23"/>
      <c r="KER70" s="23"/>
      <c r="KES70" s="23"/>
      <c r="KET70" s="23"/>
      <c r="KEU70" s="23"/>
      <c r="KEV70" s="23"/>
      <c r="KEW70" s="23"/>
      <c r="KEX70" s="23"/>
      <c r="KEY70" s="23"/>
      <c r="KEZ70" s="23"/>
      <c r="KFA70" s="23"/>
      <c r="KFB70" s="23"/>
      <c r="KFC70" s="23"/>
      <c r="KFD70" s="23"/>
      <c r="KFE70" s="23"/>
      <c r="KFF70" s="23"/>
      <c r="KFG70" s="23"/>
      <c r="KFH70" s="23"/>
      <c r="KFI70" s="23"/>
      <c r="KFJ70" s="23"/>
      <c r="KFK70" s="23"/>
      <c r="KFL70" s="23"/>
      <c r="KFM70" s="23"/>
      <c r="KFN70" s="23"/>
      <c r="KFO70" s="23"/>
      <c r="KFP70" s="23"/>
      <c r="KFQ70" s="23"/>
      <c r="KFR70" s="23"/>
      <c r="KFS70" s="23"/>
      <c r="KFT70" s="23"/>
      <c r="KFU70" s="23"/>
      <c r="KFV70" s="23"/>
      <c r="KFW70" s="23"/>
      <c r="KFX70" s="23"/>
      <c r="KFY70" s="23"/>
      <c r="KFZ70" s="23"/>
      <c r="KGA70" s="23"/>
      <c r="KGB70" s="23"/>
      <c r="KGC70" s="23"/>
      <c r="KGD70" s="23"/>
      <c r="KGE70" s="23"/>
      <c r="KGF70" s="23"/>
      <c r="KGG70" s="23"/>
      <c r="KGH70" s="23"/>
      <c r="KGI70" s="23"/>
      <c r="KGJ70" s="23"/>
      <c r="KGK70" s="23"/>
      <c r="KGL70" s="23"/>
      <c r="KGM70" s="23"/>
      <c r="KGN70" s="23"/>
      <c r="KGO70" s="23"/>
      <c r="KGP70" s="23"/>
      <c r="KGQ70" s="23"/>
      <c r="KGR70" s="23"/>
      <c r="KGS70" s="23"/>
      <c r="KGT70" s="23"/>
      <c r="KGU70" s="23"/>
      <c r="KGV70" s="23"/>
      <c r="KGW70" s="23"/>
      <c r="KGX70" s="23"/>
      <c r="KGY70" s="23"/>
      <c r="KGZ70" s="23"/>
      <c r="KHA70" s="23"/>
      <c r="KHB70" s="23"/>
      <c r="KHC70" s="23"/>
      <c r="KHD70" s="23"/>
      <c r="KHE70" s="23"/>
      <c r="KHF70" s="23"/>
      <c r="KHG70" s="23"/>
      <c r="KHH70" s="23"/>
      <c r="KHI70" s="23"/>
      <c r="KHJ70" s="23"/>
      <c r="KHK70" s="23"/>
      <c r="KHL70" s="23"/>
      <c r="KHM70" s="23"/>
      <c r="KHN70" s="23"/>
      <c r="KHO70" s="23"/>
      <c r="KHP70" s="23"/>
      <c r="KHQ70" s="23"/>
      <c r="KHR70" s="23"/>
      <c r="KHS70" s="23"/>
      <c r="KHT70" s="23"/>
      <c r="KHU70" s="23"/>
      <c r="KHV70" s="23"/>
      <c r="KHW70" s="23"/>
      <c r="KHX70" s="23"/>
      <c r="KHY70" s="23"/>
      <c r="KHZ70" s="23"/>
      <c r="KIA70" s="23"/>
      <c r="KIB70" s="23"/>
      <c r="KIC70" s="23"/>
      <c r="KID70" s="23"/>
      <c r="KIE70" s="23"/>
      <c r="KIF70" s="23"/>
      <c r="KIG70" s="23"/>
      <c r="KIH70" s="23"/>
      <c r="KII70" s="23"/>
      <c r="KIJ70" s="23"/>
      <c r="KIK70" s="23"/>
      <c r="KIL70" s="23"/>
      <c r="KIM70" s="23"/>
      <c r="KIN70" s="23"/>
      <c r="KIO70" s="23"/>
      <c r="KIP70" s="23"/>
      <c r="KIQ70" s="23"/>
      <c r="KIR70" s="23"/>
      <c r="KIS70" s="23"/>
      <c r="KIT70" s="23"/>
      <c r="KIU70" s="23"/>
      <c r="KIV70" s="23"/>
      <c r="KIW70" s="23"/>
      <c r="KIX70" s="23"/>
      <c r="KIY70" s="23"/>
      <c r="KIZ70" s="23"/>
      <c r="KJA70" s="23"/>
      <c r="KJB70" s="23"/>
      <c r="KJC70" s="23"/>
      <c r="KJD70" s="23"/>
      <c r="KJE70" s="23"/>
      <c r="KJF70" s="23"/>
      <c r="KJG70" s="23"/>
      <c r="KJH70" s="23"/>
      <c r="KJI70" s="23"/>
      <c r="KJJ70" s="23"/>
      <c r="KJK70" s="23"/>
      <c r="KJL70" s="23"/>
      <c r="KJM70" s="23"/>
      <c r="KJN70" s="23"/>
      <c r="KJO70" s="23"/>
      <c r="KJP70" s="23"/>
      <c r="KJQ70" s="23"/>
      <c r="KJR70" s="23"/>
      <c r="KJS70" s="23"/>
      <c r="KJT70" s="23"/>
      <c r="KJU70" s="23"/>
      <c r="KJV70" s="23"/>
      <c r="KJW70" s="23"/>
      <c r="KJX70" s="23"/>
      <c r="KJY70" s="23"/>
      <c r="KJZ70" s="23"/>
      <c r="KKA70" s="23"/>
      <c r="KKB70" s="23"/>
      <c r="KKC70" s="23"/>
      <c r="KKD70" s="23"/>
      <c r="KKE70" s="23"/>
      <c r="KKF70" s="23"/>
      <c r="KKG70" s="23"/>
      <c r="KKH70" s="23"/>
      <c r="KKI70" s="23"/>
      <c r="KKJ70" s="23"/>
      <c r="KKK70" s="23"/>
      <c r="KKL70" s="23"/>
      <c r="KKM70" s="23"/>
      <c r="KKN70" s="23"/>
      <c r="KKO70" s="23"/>
      <c r="KKP70" s="23"/>
      <c r="KKQ70" s="23"/>
      <c r="KKR70" s="23"/>
      <c r="KKS70" s="23"/>
      <c r="KKT70" s="23"/>
      <c r="KKU70" s="23"/>
      <c r="KKV70" s="23"/>
      <c r="KKW70" s="23"/>
      <c r="KKX70" s="23"/>
      <c r="KKY70" s="23"/>
      <c r="KKZ70" s="23"/>
      <c r="KLA70" s="23"/>
      <c r="KLB70" s="23"/>
      <c r="KLC70" s="23"/>
      <c r="KLD70" s="23"/>
      <c r="KLE70" s="23"/>
      <c r="KLF70" s="23"/>
      <c r="KLG70" s="23"/>
      <c r="KLH70" s="23"/>
      <c r="KLI70" s="23"/>
      <c r="KLJ70" s="23"/>
      <c r="KLK70" s="23"/>
      <c r="KLL70" s="23"/>
      <c r="KLM70" s="23"/>
      <c r="KLN70" s="23"/>
      <c r="KLO70" s="23"/>
      <c r="KLP70" s="23"/>
      <c r="KLQ70" s="23"/>
      <c r="KLR70" s="23"/>
      <c r="KLS70" s="23"/>
      <c r="KLT70" s="23"/>
      <c r="KLU70" s="23"/>
      <c r="KLV70" s="23"/>
      <c r="KLW70" s="23"/>
      <c r="KLX70" s="23"/>
      <c r="KLY70" s="23"/>
      <c r="KLZ70" s="23"/>
      <c r="KMA70" s="23"/>
      <c r="KMB70" s="23"/>
      <c r="KMC70" s="23"/>
      <c r="KMD70" s="23"/>
      <c r="KME70" s="23"/>
      <c r="KMF70" s="23"/>
      <c r="KMG70" s="23"/>
      <c r="KMH70" s="23"/>
      <c r="KMI70" s="23"/>
      <c r="KMJ70" s="23"/>
      <c r="KMK70" s="23"/>
      <c r="KML70" s="23"/>
      <c r="KMM70" s="23"/>
      <c r="KMN70" s="23"/>
      <c r="KMO70" s="23"/>
      <c r="KMP70" s="23"/>
      <c r="KMQ70" s="23"/>
      <c r="KMR70" s="23"/>
      <c r="KMS70" s="23"/>
      <c r="KMT70" s="23"/>
      <c r="KMU70" s="23"/>
      <c r="KMV70" s="23"/>
      <c r="KMW70" s="23"/>
      <c r="KMX70" s="23"/>
      <c r="KMY70" s="23"/>
      <c r="KMZ70" s="23"/>
      <c r="KNA70" s="23"/>
      <c r="KNB70" s="23"/>
      <c r="KNC70" s="23"/>
      <c r="KND70" s="23"/>
      <c r="KNE70" s="23"/>
      <c r="KNF70" s="23"/>
      <c r="KNG70" s="23"/>
      <c r="KNH70" s="23"/>
      <c r="KNI70" s="23"/>
      <c r="KNJ70" s="23"/>
      <c r="KNK70" s="23"/>
      <c r="KNL70" s="23"/>
      <c r="KNM70" s="23"/>
      <c r="KNN70" s="23"/>
      <c r="KNO70" s="23"/>
      <c r="KNP70" s="23"/>
      <c r="KNQ70" s="23"/>
      <c r="KNR70" s="23"/>
      <c r="KNS70" s="23"/>
      <c r="KNT70" s="23"/>
      <c r="KNU70" s="23"/>
      <c r="KNV70" s="23"/>
      <c r="KNW70" s="23"/>
      <c r="KNX70" s="23"/>
      <c r="KNY70" s="23"/>
      <c r="KNZ70" s="23"/>
      <c r="KOA70" s="23"/>
      <c r="KOB70" s="23"/>
      <c r="KOC70" s="23"/>
      <c r="KOD70" s="23"/>
      <c r="KOE70" s="23"/>
      <c r="KOF70" s="23"/>
      <c r="KOG70" s="23"/>
      <c r="KOH70" s="23"/>
      <c r="KOI70" s="23"/>
      <c r="KOJ70" s="23"/>
      <c r="KOK70" s="23"/>
      <c r="KOL70" s="23"/>
      <c r="KOM70" s="23"/>
      <c r="KON70" s="23"/>
      <c r="KOO70" s="23"/>
      <c r="KOP70" s="23"/>
      <c r="KOQ70" s="23"/>
      <c r="KOR70" s="23"/>
      <c r="KOS70" s="23"/>
      <c r="KOT70" s="23"/>
      <c r="KOU70" s="23"/>
      <c r="KOV70" s="23"/>
      <c r="KOW70" s="23"/>
      <c r="KOX70" s="23"/>
      <c r="KOY70" s="23"/>
      <c r="KOZ70" s="23"/>
      <c r="KPA70" s="23"/>
      <c r="KPB70" s="23"/>
      <c r="KPC70" s="23"/>
      <c r="KPD70" s="23"/>
      <c r="KPE70" s="23"/>
      <c r="KPF70" s="23"/>
      <c r="KPG70" s="23"/>
      <c r="KPH70" s="23"/>
      <c r="KPI70" s="23"/>
      <c r="KPJ70" s="23"/>
      <c r="KPK70" s="23"/>
      <c r="KPL70" s="23"/>
      <c r="KPM70" s="23"/>
      <c r="KPN70" s="23"/>
      <c r="KPO70" s="23"/>
      <c r="KPP70" s="23"/>
      <c r="KPQ70" s="23"/>
      <c r="KPR70" s="23"/>
      <c r="KPS70" s="23"/>
      <c r="KPT70" s="23"/>
      <c r="KPU70" s="23"/>
      <c r="KPV70" s="23"/>
      <c r="KPW70" s="23"/>
      <c r="KPX70" s="23"/>
      <c r="KPY70" s="23"/>
      <c r="KPZ70" s="23"/>
      <c r="KQA70" s="23"/>
      <c r="KQB70" s="23"/>
      <c r="KQC70" s="23"/>
      <c r="KQD70" s="23"/>
      <c r="KQE70" s="23"/>
      <c r="KQF70" s="23"/>
      <c r="KQG70" s="23"/>
      <c r="KQH70" s="23"/>
      <c r="KQI70" s="23"/>
      <c r="KQJ70" s="23"/>
      <c r="KQK70" s="23"/>
      <c r="KQL70" s="23"/>
      <c r="KQM70" s="23"/>
      <c r="KQN70" s="23"/>
      <c r="KQO70" s="23"/>
      <c r="KQP70" s="23"/>
      <c r="KQQ70" s="23"/>
      <c r="KQR70" s="23"/>
      <c r="KQS70" s="23"/>
      <c r="KQT70" s="23"/>
      <c r="KQU70" s="23"/>
      <c r="KQV70" s="23"/>
      <c r="KQW70" s="23"/>
      <c r="KQX70" s="23"/>
      <c r="KQY70" s="23"/>
      <c r="KQZ70" s="23"/>
      <c r="KRA70" s="23"/>
      <c r="KRB70" s="23"/>
      <c r="KRC70" s="23"/>
      <c r="KRD70" s="23"/>
      <c r="KRE70" s="23"/>
      <c r="KRF70" s="23"/>
      <c r="KRG70" s="23"/>
      <c r="KRH70" s="23"/>
      <c r="KRI70" s="23"/>
      <c r="KRJ70" s="23"/>
      <c r="KRK70" s="23"/>
      <c r="KRL70" s="23"/>
      <c r="KRM70" s="23"/>
      <c r="KRN70" s="23"/>
      <c r="KRO70" s="23"/>
      <c r="KRP70" s="23"/>
      <c r="KRQ70" s="23"/>
      <c r="KRR70" s="23"/>
      <c r="KRS70" s="23"/>
      <c r="KRT70" s="23"/>
      <c r="KRU70" s="23"/>
      <c r="KRV70" s="23"/>
      <c r="KRW70" s="23"/>
      <c r="KRX70" s="23"/>
      <c r="KRY70" s="23"/>
      <c r="KRZ70" s="23"/>
      <c r="KSA70" s="23"/>
      <c r="KSB70" s="23"/>
      <c r="KSC70" s="23"/>
      <c r="KSD70" s="23"/>
      <c r="KSE70" s="23"/>
      <c r="KSF70" s="23"/>
      <c r="KSG70" s="23"/>
      <c r="KSH70" s="23"/>
      <c r="KSI70" s="23"/>
      <c r="KSJ70" s="23"/>
      <c r="KSK70" s="23"/>
      <c r="KSL70" s="23"/>
      <c r="KSM70" s="23"/>
      <c r="KSN70" s="23"/>
      <c r="KSO70" s="23"/>
      <c r="KSP70" s="23"/>
      <c r="KSQ70" s="23"/>
      <c r="KSR70" s="23"/>
      <c r="KSS70" s="23"/>
      <c r="KST70" s="23"/>
      <c r="KSU70" s="23"/>
      <c r="KSV70" s="23"/>
      <c r="KSW70" s="23"/>
      <c r="KSX70" s="23"/>
      <c r="KSY70" s="23"/>
      <c r="KSZ70" s="23"/>
      <c r="KTA70" s="23"/>
      <c r="KTB70" s="23"/>
      <c r="KTC70" s="23"/>
      <c r="KTD70" s="23"/>
      <c r="KTE70" s="23"/>
      <c r="KTF70" s="23"/>
      <c r="KTG70" s="23"/>
      <c r="KTH70" s="23"/>
      <c r="KTI70" s="23"/>
      <c r="KTJ70" s="23"/>
      <c r="KTK70" s="23"/>
      <c r="KTL70" s="23"/>
      <c r="KTM70" s="23"/>
      <c r="KTN70" s="23"/>
      <c r="KTO70" s="23"/>
      <c r="KTP70" s="23"/>
      <c r="KTQ70" s="23"/>
      <c r="KTR70" s="23"/>
      <c r="KTS70" s="23"/>
      <c r="KTT70" s="23"/>
      <c r="KTU70" s="23"/>
      <c r="KTV70" s="23"/>
      <c r="KTW70" s="23"/>
      <c r="KTX70" s="23"/>
      <c r="KTY70" s="23"/>
      <c r="KTZ70" s="23"/>
      <c r="KUA70" s="23"/>
      <c r="KUB70" s="23"/>
      <c r="KUC70" s="23"/>
      <c r="KUD70" s="23"/>
      <c r="KUE70" s="23"/>
      <c r="KUF70" s="23"/>
      <c r="KUG70" s="23"/>
      <c r="KUH70" s="23"/>
      <c r="KUI70" s="23"/>
      <c r="KUJ70" s="23"/>
      <c r="KUK70" s="23"/>
      <c r="KUL70" s="23"/>
      <c r="KUM70" s="23"/>
      <c r="KUN70" s="23"/>
      <c r="KUO70" s="23"/>
      <c r="KUP70" s="23"/>
      <c r="KUQ70" s="23"/>
      <c r="KUR70" s="23"/>
      <c r="KUS70" s="23"/>
      <c r="KUT70" s="23"/>
      <c r="KUU70" s="23"/>
      <c r="KUV70" s="23"/>
      <c r="KUW70" s="23"/>
      <c r="KUX70" s="23"/>
      <c r="KUY70" s="23"/>
      <c r="KUZ70" s="23"/>
      <c r="KVA70" s="23"/>
      <c r="KVB70" s="23"/>
      <c r="KVC70" s="23"/>
      <c r="KVD70" s="23"/>
      <c r="KVE70" s="23"/>
      <c r="KVF70" s="23"/>
      <c r="KVG70" s="23"/>
      <c r="KVH70" s="23"/>
      <c r="KVI70" s="23"/>
      <c r="KVJ70" s="23"/>
      <c r="KVK70" s="23"/>
      <c r="KVL70" s="23"/>
      <c r="KVM70" s="23"/>
      <c r="KVN70" s="23"/>
      <c r="KVO70" s="23"/>
      <c r="KVP70" s="23"/>
      <c r="KVQ70" s="23"/>
      <c r="KVR70" s="23"/>
      <c r="KVS70" s="23"/>
      <c r="KVT70" s="23"/>
      <c r="KVU70" s="23"/>
      <c r="KVV70" s="23"/>
      <c r="KVW70" s="23"/>
      <c r="KVX70" s="23"/>
      <c r="KVY70" s="23"/>
      <c r="KVZ70" s="23"/>
      <c r="KWA70" s="23"/>
      <c r="KWB70" s="23"/>
      <c r="KWC70" s="23"/>
      <c r="KWD70" s="23"/>
      <c r="KWE70" s="23"/>
      <c r="KWF70" s="23"/>
      <c r="KWG70" s="23"/>
      <c r="KWH70" s="23"/>
      <c r="KWI70" s="23"/>
      <c r="KWJ70" s="23"/>
      <c r="KWK70" s="23"/>
      <c r="KWL70" s="23"/>
      <c r="KWM70" s="23"/>
      <c r="KWN70" s="23"/>
      <c r="KWO70" s="23"/>
      <c r="KWP70" s="23"/>
      <c r="KWQ70" s="23"/>
      <c r="KWR70" s="23"/>
      <c r="KWS70" s="23"/>
      <c r="KWT70" s="23"/>
      <c r="KWU70" s="23"/>
      <c r="KWV70" s="23"/>
      <c r="KWW70" s="23"/>
      <c r="KWX70" s="23"/>
      <c r="KWY70" s="23"/>
      <c r="KWZ70" s="23"/>
      <c r="KXA70" s="23"/>
      <c r="KXB70" s="23"/>
      <c r="KXC70" s="23"/>
      <c r="KXD70" s="23"/>
      <c r="KXE70" s="23"/>
      <c r="KXF70" s="23"/>
      <c r="KXG70" s="23"/>
      <c r="KXH70" s="23"/>
      <c r="KXI70" s="23"/>
      <c r="KXJ70" s="23"/>
      <c r="KXK70" s="23"/>
      <c r="KXL70" s="23"/>
      <c r="KXM70" s="23"/>
      <c r="KXN70" s="23"/>
      <c r="KXO70" s="23"/>
      <c r="KXP70" s="23"/>
      <c r="KXQ70" s="23"/>
      <c r="KXR70" s="23"/>
      <c r="KXS70" s="23"/>
      <c r="KXT70" s="23"/>
      <c r="KXU70" s="23"/>
      <c r="KXV70" s="23"/>
      <c r="KXW70" s="23"/>
      <c r="KXX70" s="23"/>
      <c r="KXY70" s="23"/>
      <c r="KXZ70" s="23"/>
      <c r="KYA70" s="23"/>
      <c r="KYB70" s="23"/>
      <c r="KYC70" s="23"/>
      <c r="KYD70" s="23"/>
      <c r="KYE70" s="23"/>
      <c r="KYF70" s="23"/>
      <c r="KYG70" s="23"/>
      <c r="KYH70" s="23"/>
      <c r="KYI70" s="23"/>
      <c r="KYJ70" s="23"/>
      <c r="KYK70" s="23"/>
      <c r="KYL70" s="23"/>
      <c r="KYM70" s="23"/>
      <c r="KYN70" s="23"/>
      <c r="KYO70" s="23"/>
      <c r="KYP70" s="23"/>
      <c r="KYQ70" s="23"/>
      <c r="KYR70" s="23"/>
      <c r="KYS70" s="23"/>
      <c r="KYT70" s="23"/>
      <c r="KYU70" s="23"/>
      <c r="KYV70" s="23"/>
      <c r="KYW70" s="23"/>
      <c r="KYX70" s="23"/>
      <c r="KYY70" s="23"/>
      <c r="KYZ70" s="23"/>
      <c r="KZA70" s="23"/>
      <c r="KZB70" s="23"/>
      <c r="KZC70" s="23"/>
      <c r="KZD70" s="23"/>
      <c r="KZE70" s="23"/>
      <c r="KZF70" s="23"/>
      <c r="KZG70" s="23"/>
      <c r="KZH70" s="23"/>
      <c r="KZI70" s="23"/>
      <c r="KZJ70" s="23"/>
      <c r="KZK70" s="23"/>
      <c r="KZL70" s="23"/>
      <c r="KZM70" s="23"/>
      <c r="KZN70" s="23"/>
      <c r="KZO70" s="23"/>
      <c r="KZP70" s="23"/>
      <c r="KZQ70" s="23"/>
      <c r="KZR70" s="23"/>
      <c r="KZS70" s="23"/>
      <c r="KZT70" s="23"/>
      <c r="KZU70" s="23"/>
      <c r="KZV70" s="23"/>
      <c r="KZW70" s="23"/>
      <c r="KZX70" s="23"/>
      <c r="KZY70" s="23"/>
      <c r="KZZ70" s="23"/>
      <c r="LAA70" s="23"/>
      <c r="LAB70" s="23"/>
      <c r="LAC70" s="23"/>
      <c r="LAD70" s="23"/>
      <c r="LAE70" s="23"/>
      <c r="LAF70" s="23"/>
      <c r="LAG70" s="23"/>
      <c r="LAH70" s="23"/>
      <c r="LAI70" s="23"/>
      <c r="LAJ70" s="23"/>
      <c r="LAK70" s="23"/>
      <c r="LAL70" s="23"/>
      <c r="LAM70" s="23"/>
      <c r="LAN70" s="23"/>
      <c r="LAO70" s="23"/>
      <c r="LAP70" s="23"/>
      <c r="LAQ70" s="23"/>
      <c r="LAR70" s="23"/>
      <c r="LAS70" s="23"/>
      <c r="LAT70" s="23"/>
      <c r="LAU70" s="23"/>
      <c r="LAV70" s="23"/>
      <c r="LAW70" s="23"/>
      <c r="LAX70" s="23"/>
      <c r="LAY70" s="23"/>
      <c r="LAZ70" s="23"/>
      <c r="LBA70" s="23"/>
      <c r="LBB70" s="23"/>
      <c r="LBC70" s="23"/>
      <c r="LBD70" s="23"/>
      <c r="LBE70" s="23"/>
      <c r="LBF70" s="23"/>
      <c r="LBG70" s="23"/>
      <c r="LBH70" s="23"/>
      <c r="LBI70" s="23"/>
      <c r="LBJ70" s="23"/>
      <c r="LBK70" s="23"/>
      <c r="LBL70" s="23"/>
      <c r="LBM70" s="23"/>
      <c r="LBN70" s="23"/>
      <c r="LBO70" s="23"/>
      <c r="LBP70" s="23"/>
      <c r="LBQ70" s="23"/>
      <c r="LBR70" s="23"/>
      <c r="LBS70" s="23"/>
      <c r="LBT70" s="23"/>
      <c r="LBU70" s="23"/>
      <c r="LBV70" s="23"/>
      <c r="LBW70" s="23"/>
      <c r="LBX70" s="23"/>
      <c r="LBY70" s="23"/>
      <c r="LBZ70" s="23"/>
      <c r="LCA70" s="23"/>
      <c r="LCB70" s="23"/>
      <c r="LCC70" s="23"/>
      <c r="LCD70" s="23"/>
      <c r="LCE70" s="23"/>
      <c r="LCF70" s="23"/>
      <c r="LCG70" s="23"/>
      <c r="LCH70" s="23"/>
      <c r="LCI70" s="23"/>
      <c r="LCJ70" s="23"/>
      <c r="LCK70" s="23"/>
      <c r="LCL70" s="23"/>
      <c r="LCM70" s="23"/>
      <c r="LCN70" s="23"/>
      <c r="LCO70" s="23"/>
      <c r="LCP70" s="23"/>
      <c r="LCQ70" s="23"/>
      <c r="LCR70" s="23"/>
      <c r="LCS70" s="23"/>
      <c r="LCT70" s="23"/>
      <c r="LCU70" s="23"/>
      <c r="LCV70" s="23"/>
      <c r="LCW70" s="23"/>
      <c r="LCX70" s="23"/>
      <c r="LCY70" s="23"/>
      <c r="LCZ70" s="23"/>
      <c r="LDA70" s="23"/>
      <c r="LDB70" s="23"/>
      <c r="LDC70" s="23"/>
      <c r="LDD70" s="23"/>
      <c r="LDE70" s="23"/>
      <c r="LDF70" s="23"/>
      <c r="LDG70" s="23"/>
      <c r="LDH70" s="23"/>
      <c r="LDI70" s="23"/>
      <c r="LDJ70" s="23"/>
      <c r="LDK70" s="23"/>
      <c r="LDL70" s="23"/>
      <c r="LDM70" s="23"/>
      <c r="LDN70" s="23"/>
      <c r="LDO70" s="23"/>
      <c r="LDP70" s="23"/>
      <c r="LDQ70" s="23"/>
      <c r="LDR70" s="23"/>
      <c r="LDS70" s="23"/>
      <c r="LDT70" s="23"/>
      <c r="LDU70" s="23"/>
      <c r="LDV70" s="23"/>
      <c r="LDW70" s="23"/>
      <c r="LDX70" s="23"/>
      <c r="LDY70" s="23"/>
      <c r="LDZ70" s="23"/>
      <c r="LEA70" s="23"/>
      <c r="LEB70" s="23"/>
      <c r="LEC70" s="23"/>
      <c r="LED70" s="23"/>
      <c r="LEE70" s="23"/>
      <c r="LEF70" s="23"/>
      <c r="LEG70" s="23"/>
      <c r="LEH70" s="23"/>
      <c r="LEI70" s="23"/>
      <c r="LEJ70" s="23"/>
      <c r="LEK70" s="23"/>
      <c r="LEL70" s="23"/>
      <c r="LEM70" s="23"/>
      <c r="LEN70" s="23"/>
      <c r="LEO70" s="23"/>
      <c r="LEP70" s="23"/>
      <c r="LEQ70" s="23"/>
      <c r="LER70" s="23"/>
      <c r="LES70" s="23"/>
      <c r="LET70" s="23"/>
      <c r="LEU70" s="23"/>
      <c r="LEV70" s="23"/>
      <c r="LEW70" s="23"/>
      <c r="LEX70" s="23"/>
      <c r="LEY70" s="23"/>
      <c r="LEZ70" s="23"/>
      <c r="LFA70" s="23"/>
      <c r="LFB70" s="23"/>
      <c r="LFC70" s="23"/>
      <c r="LFD70" s="23"/>
      <c r="LFE70" s="23"/>
      <c r="LFF70" s="23"/>
      <c r="LFG70" s="23"/>
      <c r="LFH70" s="23"/>
      <c r="LFI70" s="23"/>
      <c r="LFJ70" s="23"/>
      <c r="LFK70" s="23"/>
      <c r="LFL70" s="23"/>
      <c r="LFM70" s="23"/>
      <c r="LFN70" s="23"/>
      <c r="LFO70" s="23"/>
      <c r="LFP70" s="23"/>
      <c r="LFQ70" s="23"/>
      <c r="LFR70" s="23"/>
      <c r="LFS70" s="23"/>
      <c r="LFT70" s="23"/>
      <c r="LFU70" s="23"/>
      <c r="LFV70" s="23"/>
      <c r="LFW70" s="23"/>
      <c r="LFX70" s="23"/>
      <c r="LFY70" s="23"/>
      <c r="LFZ70" s="23"/>
      <c r="LGA70" s="23"/>
      <c r="LGB70" s="23"/>
      <c r="LGC70" s="23"/>
      <c r="LGD70" s="23"/>
      <c r="LGE70" s="23"/>
      <c r="LGF70" s="23"/>
      <c r="LGG70" s="23"/>
      <c r="LGH70" s="23"/>
      <c r="LGI70" s="23"/>
      <c r="LGJ70" s="23"/>
      <c r="LGK70" s="23"/>
      <c r="LGL70" s="23"/>
      <c r="LGM70" s="23"/>
      <c r="LGN70" s="23"/>
      <c r="LGO70" s="23"/>
      <c r="LGP70" s="23"/>
      <c r="LGQ70" s="23"/>
      <c r="LGR70" s="23"/>
      <c r="LGS70" s="23"/>
      <c r="LGT70" s="23"/>
      <c r="LGU70" s="23"/>
      <c r="LGV70" s="23"/>
      <c r="LGW70" s="23"/>
      <c r="LGX70" s="23"/>
      <c r="LGY70" s="23"/>
      <c r="LGZ70" s="23"/>
      <c r="LHA70" s="23"/>
      <c r="LHB70" s="23"/>
      <c r="LHC70" s="23"/>
      <c r="LHD70" s="23"/>
      <c r="LHE70" s="23"/>
      <c r="LHF70" s="23"/>
      <c r="LHG70" s="23"/>
      <c r="LHH70" s="23"/>
      <c r="LHI70" s="23"/>
      <c r="LHJ70" s="23"/>
      <c r="LHK70" s="23"/>
      <c r="LHL70" s="23"/>
      <c r="LHM70" s="23"/>
      <c r="LHN70" s="23"/>
      <c r="LHO70" s="23"/>
      <c r="LHP70" s="23"/>
      <c r="LHQ70" s="23"/>
      <c r="LHR70" s="23"/>
      <c r="LHS70" s="23"/>
      <c r="LHT70" s="23"/>
      <c r="LHU70" s="23"/>
      <c r="LHV70" s="23"/>
      <c r="LHW70" s="23"/>
      <c r="LHX70" s="23"/>
      <c r="LHY70" s="23"/>
      <c r="LHZ70" s="23"/>
      <c r="LIA70" s="23"/>
      <c r="LIB70" s="23"/>
      <c r="LIC70" s="23"/>
      <c r="LID70" s="23"/>
      <c r="LIE70" s="23"/>
      <c r="LIF70" s="23"/>
      <c r="LIG70" s="23"/>
      <c r="LIH70" s="23"/>
      <c r="LII70" s="23"/>
      <c r="LIJ70" s="23"/>
      <c r="LIK70" s="23"/>
      <c r="LIL70" s="23"/>
      <c r="LIM70" s="23"/>
      <c r="LIN70" s="23"/>
      <c r="LIO70" s="23"/>
      <c r="LIP70" s="23"/>
      <c r="LIQ70" s="23"/>
      <c r="LIR70" s="23"/>
      <c r="LIS70" s="23"/>
      <c r="LIT70" s="23"/>
      <c r="LIU70" s="23"/>
      <c r="LIV70" s="23"/>
      <c r="LIW70" s="23"/>
      <c r="LIX70" s="23"/>
      <c r="LIY70" s="23"/>
      <c r="LIZ70" s="23"/>
      <c r="LJA70" s="23"/>
      <c r="LJB70" s="23"/>
      <c r="LJC70" s="23"/>
      <c r="LJD70" s="23"/>
      <c r="LJE70" s="23"/>
      <c r="LJF70" s="23"/>
      <c r="LJG70" s="23"/>
      <c r="LJH70" s="23"/>
      <c r="LJI70" s="23"/>
      <c r="LJJ70" s="23"/>
      <c r="LJK70" s="23"/>
      <c r="LJL70" s="23"/>
      <c r="LJM70" s="23"/>
      <c r="LJN70" s="23"/>
      <c r="LJO70" s="23"/>
      <c r="LJP70" s="23"/>
      <c r="LJQ70" s="23"/>
      <c r="LJR70" s="23"/>
      <c r="LJS70" s="23"/>
      <c r="LJT70" s="23"/>
      <c r="LJU70" s="23"/>
      <c r="LJV70" s="23"/>
      <c r="LJW70" s="23"/>
      <c r="LJX70" s="23"/>
      <c r="LJY70" s="23"/>
      <c r="LJZ70" s="23"/>
      <c r="LKA70" s="23"/>
      <c r="LKB70" s="23"/>
      <c r="LKC70" s="23"/>
      <c r="LKD70" s="23"/>
      <c r="LKE70" s="23"/>
      <c r="LKF70" s="23"/>
      <c r="LKG70" s="23"/>
      <c r="LKH70" s="23"/>
      <c r="LKI70" s="23"/>
      <c r="LKJ70" s="23"/>
      <c r="LKK70" s="23"/>
      <c r="LKL70" s="23"/>
      <c r="LKM70" s="23"/>
      <c r="LKN70" s="23"/>
      <c r="LKO70" s="23"/>
      <c r="LKP70" s="23"/>
      <c r="LKQ70" s="23"/>
      <c r="LKR70" s="23"/>
      <c r="LKS70" s="23"/>
      <c r="LKT70" s="23"/>
      <c r="LKU70" s="23"/>
      <c r="LKV70" s="23"/>
      <c r="LKW70" s="23"/>
      <c r="LKX70" s="23"/>
      <c r="LKY70" s="23"/>
      <c r="LKZ70" s="23"/>
      <c r="LLA70" s="23"/>
      <c r="LLB70" s="23"/>
      <c r="LLC70" s="23"/>
      <c r="LLD70" s="23"/>
      <c r="LLE70" s="23"/>
      <c r="LLF70" s="23"/>
      <c r="LLG70" s="23"/>
      <c r="LLH70" s="23"/>
      <c r="LLI70" s="23"/>
      <c r="LLJ70" s="23"/>
      <c r="LLK70" s="23"/>
      <c r="LLL70" s="23"/>
      <c r="LLM70" s="23"/>
      <c r="LLN70" s="23"/>
      <c r="LLO70" s="23"/>
      <c r="LLP70" s="23"/>
      <c r="LLQ70" s="23"/>
      <c r="LLR70" s="23"/>
      <c r="LLS70" s="23"/>
      <c r="LLT70" s="23"/>
      <c r="LLU70" s="23"/>
      <c r="LLV70" s="23"/>
      <c r="LLW70" s="23"/>
      <c r="LLX70" s="23"/>
      <c r="LLY70" s="23"/>
      <c r="LLZ70" s="23"/>
      <c r="LMA70" s="23"/>
      <c r="LMB70" s="23"/>
      <c r="LMC70" s="23"/>
      <c r="LMD70" s="23"/>
      <c r="LME70" s="23"/>
      <c r="LMF70" s="23"/>
      <c r="LMG70" s="23"/>
      <c r="LMH70" s="23"/>
      <c r="LMI70" s="23"/>
      <c r="LMJ70" s="23"/>
      <c r="LMK70" s="23"/>
      <c r="LML70" s="23"/>
      <c r="LMM70" s="23"/>
      <c r="LMN70" s="23"/>
      <c r="LMO70" s="23"/>
      <c r="LMP70" s="23"/>
      <c r="LMQ70" s="23"/>
      <c r="LMR70" s="23"/>
      <c r="LMS70" s="23"/>
      <c r="LMT70" s="23"/>
      <c r="LMU70" s="23"/>
      <c r="LMV70" s="23"/>
      <c r="LMW70" s="23"/>
      <c r="LMX70" s="23"/>
      <c r="LMY70" s="23"/>
      <c r="LMZ70" s="23"/>
      <c r="LNA70" s="23"/>
      <c r="LNB70" s="23"/>
      <c r="LNC70" s="23"/>
      <c r="LND70" s="23"/>
      <c r="LNE70" s="23"/>
      <c r="LNF70" s="23"/>
      <c r="LNG70" s="23"/>
      <c r="LNH70" s="23"/>
      <c r="LNI70" s="23"/>
      <c r="LNJ70" s="23"/>
      <c r="LNK70" s="23"/>
      <c r="LNL70" s="23"/>
      <c r="LNM70" s="23"/>
      <c r="LNN70" s="23"/>
      <c r="LNO70" s="23"/>
      <c r="LNP70" s="23"/>
      <c r="LNQ70" s="23"/>
      <c r="LNR70" s="23"/>
      <c r="LNS70" s="23"/>
      <c r="LNT70" s="23"/>
      <c r="LNU70" s="23"/>
      <c r="LNV70" s="23"/>
      <c r="LNW70" s="23"/>
      <c r="LNX70" s="23"/>
      <c r="LNY70" s="23"/>
      <c r="LNZ70" s="23"/>
      <c r="LOA70" s="23"/>
      <c r="LOB70" s="23"/>
      <c r="LOC70" s="23"/>
      <c r="LOD70" s="23"/>
      <c r="LOE70" s="23"/>
      <c r="LOF70" s="23"/>
      <c r="LOG70" s="23"/>
      <c r="LOH70" s="23"/>
      <c r="LOI70" s="23"/>
      <c r="LOJ70" s="23"/>
      <c r="LOK70" s="23"/>
      <c r="LOL70" s="23"/>
      <c r="LOM70" s="23"/>
      <c r="LON70" s="23"/>
      <c r="LOO70" s="23"/>
      <c r="LOP70" s="23"/>
      <c r="LOQ70" s="23"/>
      <c r="LOR70" s="23"/>
      <c r="LOS70" s="23"/>
      <c r="LOT70" s="23"/>
      <c r="LOU70" s="23"/>
      <c r="LOV70" s="23"/>
      <c r="LOW70" s="23"/>
      <c r="LOX70" s="23"/>
      <c r="LOY70" s="23"/>
      <c r="LOZ70" s="23"/>
      <c r="LPA70" s="23"/>
      <c r="LPB70" s="23"/>
      <c r="LPC70" s="23"/>
      <c r="LPD70" s="23"/>
      <c r="LPE70" s="23"/>
      <c r="LPF70" s="23"/>
      <c r="LPG70" s="23"/>
      <c r="LPH70" s="23"/>
      <c r="LPI70" s="23"/>
      <c r="LPJ70" s="23"/>
      <c r="LPK70" s="23"/>
      <c r="LPL70" s="23"/>
      <c r="LPM70" s="23"/>
      <c r="LPN70" s="23"/>
      <c r="LPO70" s="23"/>
      <c r="LPP70" s="23"/>
      <c r="LPQ70" s="23"/>
      <c r="LPR70" s="23"/>
      <c r="LPS70" s="23"/>
      <c r="LPT70" s="23"/>
      <c r="LPU70" s="23"/>
      <c r="LPV70" s="23"/>
      <c r="LPW70" s="23"/>
      <c r="LPX70" s="23"/>
      <c r="LPY70" s="23"/>
      <c r="LPZ70" s="23"/>
      <c r="LQA70" s="23"/>
      <c r="LQB70" s="23"/>
      <c r="LQC70" s="23"/>
      <c r="LQD70" s="23"/>
      <c r="LQE70" s="23"/>
      <c r="LQF70" s="23"/>
      <c r="LQG70" s="23"/>
      <c r="LQH70" s="23"/>
      <c r="LQI70" s="23"/>
      <c r="LQJ70" s="23"/>
      <c r="LQK70" s="23"/>
      <c r="LQL70" s="23"/>
      <c r="LQM70" s="23"/>
      <c r="LQN70" s="23"/>
      <c r="LQO70" s="23"/>
      <c r="LQP70" s="23"/>
      <c r="LQQ70" s="23"/>
      <c r="LQR70" s="23"/>
      <c r="LQS70" s="23"/>
      <c r="LQT70" s="23"/>
      <c r="LQU70" s="23"/>
      <c r="LQV70" s="23"/>
      <c r="LQW70" s="23"/>
      <c r="LQX70" s="23"/>
      <c r="LQY70" s="23"/>
      <c r="LQZ70" s="23"/>
      <c r="LRA70" s="23"/>
      <c r="LRB70" s="23"/>
      <c r="LRC70" s="23"/>
      <c r="LRD70" s="23"/>
      <c r="LRE70" s="23"/>
      <c r="LRF70" s="23"/>
      <c r="LRG70" s="23"/>
      <c r="LRH70" s="23"/>
      <c r="LRI70" s="23"/>
      <c r="LRJ70" s="23"/>
      <c r="LRK70" s="23"/>
      <c r="LRL70" s="23"/>
      <c r="LRM70" s="23"/>
      <c r="LRN70" s="23"/>
      <c r="LRO70" s="23"/>
      <c r="LRP70" s="23"/>
      <c r="LRQ70" s="23"/>
      <c r="LRR70" s="23"/>
      <c r="LRS70" s="23"/>
      <c r="LRT70" s="23"/>
      <c r="LRU70" s="23"/>
      <c r="LRV70" s="23"/>
      <c r="LRW70" s="23"/>
      <c r="LRX70" s="23"/>
      <c r="LRY70" s="23"/>
      <c r="LRZ70" s="23"/>
      <c r="LSA70" s="23"/>
      <c r="LSB70" s="23"/>
      <c r="LSC70" s="23"/>
      <c r="LSD70" s="23"/>
      <c r="LSE70" s="23"/>
      <c r="LSF70" s="23"/>
      <c r="LSG70" s="23"/>
      <c r="LSH70" s="23"/>
      <c r="LSI70" s="23"/>
      <c r="LSJ70" s="23"/>
      <c r="LSK70" s="23"/>
      <c r="LSL70" s="23"/>
      <c r="LSM70" s="23"/>
      <c r="LSN70" s="23"/>
      <c r="LSO70" s="23"/>
      <c r="LSP70" s="23"/>
      <c r="LSQ70" s="23"/>
      <c r="LSR70" s="23"/>
      <c r="LSS70" s="23"/>
      <c r="LST70" s="23"/>
      <c r="LSU70" s="23"/>
      <c r="LSV70" s="23"/>
      <c r="LSW70" s="23"/>
      <c r="LSX70" s="23"/>
      <c r="LSY70" s="23"/>
      <c r="LSZ70" s="23"/>
      <c r="LTA70" s="23"/>
      <c r="LTB70" s="23"/>
      <c r="LTC70" s="23"/>
      <c r="LTD70" s="23"/>
      <c r="LTE70" s="23"/>
      <c r="LTF70" s="23"/>
      <c r="LTG70" s="23"/>
      <c r="LTH70" s="23"/>
      <c r="LTI70" s="23"/>
      <c r="LTJ70" s="23"/>
      <c r="LTK70" s="23"/>
      <c r="LTL70" s="23"/>
      <c r="LTM70" s="23"/>
      <c r="LTN70" s="23"/>
      <c r="LTO70" s="23"/>
      <c r="LTP70" s="23"/>
      <c r="LTQ70" s="23"/>
      <c r="LTR70" s="23"/>
      <c r="LTS70" s="23"/>
      <c r="LTT70" s="23"/>
      <c r="LTU70" s="23"/>
      <c r="LTV70" s="23"/>
      <c r="LTW70" s="23"/>
      <c r="LTX70" s="23"/>
      <c r="LTY70" s="23"/>
      <c r="LTZ70" s="23"/>
      <c r="LUA70" s="23"/>
      <c r="LUB70" s="23"/>
      <c r="LUC70" s="23"/>
      <c r="LUD70" s="23"/>
      <c r="LUE70" s="23"/>
      <c r="LUF70" s="23"/>
      <c r="LUG70" s="23"/>
      <c r="LUH70" s="23"/>
      <c r="LUI70" s="23"/>
      <c r="LUJ70" s="23"/>
      <c r="LUK70" s="23"/>
      <c r="LUL70" s="23"/>
      <c r="LUM70" s="23"/>
      <c r="LUN70" s="23"/>
      <c r="LUO70" s="23"/>
      <c r="LUP70" s="23"/>
      <c r="LUQ70" s="23"/>
      <c r="LUR70" s="23"/>
      <c r="LUS70" s="23"/>
      <c r="LUT70" s="23"/>
      <c r="LUU70" s="23"/>
      <c r="LUV70" s="23"/>
      <c r="LUW70" s="23"/>
      <c r="LUX70" s="23"/>
      <c r="LUY70" s="23"/>
      <c r="LUZ70" s="23"/>
      <c r="LVA70" s="23"/>
      <c r="LVB70" s="23"/>
      <c r="LVC70" s="23"/>
      <c r="LVD70" s="23"/>
      <c r="LVE70" s="23"/>
      <c r="LVF70" s="23"/>
      <c r="LVG70" s="23"/>
      <c r="LVH70" s="23"/>
      <c r="LVI70" s="23"/>
      <c r="LVJ70" s="23"/>
      <c r="LVK70" s="23"/>
      <c r="LVL70" s="23"/>
      <c r="LVM70" s="23"/>
      <c r="LVN70" s="23"/>
      <c r="LVO70" s="23"/>
      <c r="LVP70" s="23"/>
      <c r="LVQ70" s="23"/>
      <c r="LVR70" s="23"/>
      <c r="LVS70" s="23"/>
      <c r="LVT70" s="23"/>
      <c r="LVU70" s="23"/>
      <c r="LVV70" s="23"/>
      <c r="LVW70" s="23"/>
      <c r="LVX70" s="23"/>
      <c r="LVY70" s="23"/>
      <c r="LVZ70" s="23"/>
      <c r="LWA70" s="23"/>
      <c r="LWB70" s="23"/>
      <c r="LWC70" s="23"/>
      <c r="LWD70" s="23"/>
      <c r="LWE70" s="23"/>
      <c r="LWF70" s="23"/>
      <c r="LWG70" s="23"/>
      <c r="LWH70" s="23"/>
      <c r="LWI70" s="23"/>
      <c r="LWJ70" s="23"/>
      <c r="LWK70" s="23"/>
      <c r="LWL70" s="23"/>
      <c r="LWM70" s="23"/>
      <c r="LWN70" s="23"/>
      <c r="LWO70" s="23"/>
      <c r="LWP70" s="23"/>
      <c r="LWQ70" s="23"/>
      <c r="LWR70" s="23"/>
      <c r="LWS70" s="23"/>
      <c r="LWT70" s="23"/>
      <c r="LWU70" s="23"/>
      <c r="LWV70" s="23"/>
      <c r="LWW70" s="23"/>
      <c r="LWX70" s="23"/>
      <c r="LWY70" s="23"/>
      <c r="LWZ70" s="23"/>
      <c r="LXA70" s="23"/>
      <c r="LXB70" s="23"/>
      <c r="LXC70" s="23"/>
      <c r="LXD70" s="23"/>
      <c r="LXE70" s="23"/>
      <c r="LXF70" s="23"/>
      <c r="LXG70" s="23"/>
      <c r="LXH70" s="23"/>
      <c r="LXI70" s="23"/>
      <c r="LXJ70" s="23"/>
      <c r="LXK70" s="23"/>
      <c r="LXL70" s="23"/>
      <c r="LXM70" s="23"/>
      <c r="LXN70" s="23"/>
      <c r="LXO70" s="23"/>
      <c r="LXP70" s="23"/>
      <c r="LXQ70" s="23"/>
      <c r="LXR70" s="23"/>
      <c r="LXS70" s="23"/>
      <c r="LXT70" s="23"/>
      <c r="LXU70" s="23"/>
      <c r="LXV70" s="23"/>
      <c r="LXW70" s="23"/>
      <c r="LXX70" s="23"/>
      <c r="LXY70" s="23"/>
      <c r="LXZ70" s="23"/>
      <c r="LYA70" s="23"/>
      <c r="LYB70" s="23"/>
      <c r="LYC70" s="23"/>
      <c r="LYD70" s="23"/>
      <c r="LYE70" s="23"/>
      <c r="LYF70" s="23"/>
      <c r="LYG70" s="23"/>
      <c r="LYH70" s="23"/>
      <c r="LYI70" s="23"/>
      <c r="LYJ70" s="23"/>
      <c r="LYK70" s="23"/>
      <c r="LYL70" s="23"/>
      <c r="LYM70" s="23"/>
      <c r="LYN70" s="23"/>
      <c r="LYO70" s="23"/>
      <c r="LYP70" s="23"/>
      <c r="LYQ70" s="23"/>
      <c r="LYR70" s="23"/>
      <c r="LYS70" s="23"/>
      <c r="LYT70" s="23"/>
      <c r="LYU70" s="23"/>
      <c r="LYV70" s="23"/>
      <c r="LYW70" s="23"/>
      <c r="LYX70" s="23"/>
      <c r="LYY70" s="23"/>
      <c r="LYZ70" s="23"/>
      <c r="LZA70" s="23"/>
      <c r="LZB70" s="23"/>
      <c r="LZC70" s="23"/>
      <c r="LZD70" s="23"/>
      <c r="LZE70" s="23"/>
      <c r="LZF70" s="23"/>
      <c r="LZG70" s="23"/>
      <c r="LZH70" s="23"/>
      <c r="LZI70" s="23"/>
      <c r="LZJ70" s="23"/>
      <c r="LZK70" s="23"/>
      <c r="LZL70" s="23"/>
      <c r="LZM70" s="23"/>
      <c r="LZN70" s="23"/>
      <c r="LZO70" s="23"/>
      <c r="LZP70" s="23"/>
      <c r="LZQ70" s="23"/>
      <c r="LZR70" s="23"/>
      <c r="LZS70" s="23"/>
      <c r="LZT70" s="23"/>
      <c r="LZU70" s="23"/>
      <c r="LZV70" s="23"/>
      <c r="LZW70" s="23"/>
      <c r="LZX70" s="23"/>
      <c r="LZY70" s="23"/>
      <c r="LZZ70" s="23"/>
      <c r="MAA70" s="23"/>
      <c r="MAB70" s="23"/>
      <c r="MAC70" s="23"/>
      <c r="MAD70" s="23"/>
      <c r="MAE70" s="23"/>
      <c r="MAF70" s="23"/>
      <c r="MAG70" s="23"/>
      <c r="MAH70" s="23"/>
      <c r="MAI70" s="23"/>
      <c r="MAJ70" s="23"/>
      <c r="MAK70" s="23"/>
      <c r="MAL70" s="23"/>
      <c r="MAM70" s="23"/>
      <c r="MAN70" s="23"/>
      <c r="MAO70" s="23"/>
      <c r="MAP70" s="23"/>
      <c r="MAQ70" s="23"/>
      <c r="MAR70" s="23"/>
      <c r="MAS70" s="23"/>
      <c r="MAT70" s="23"/>
      <c r="MAU70" s="23"/>
      <c r="MAV70" s="23"/>
      <c r="MAW70" s="23"/>
      <c r="MAX70" s="23"/>
      <c r="MAY70" s="23"/>
      <c r="MAZ70" s="23"/>
      <c r="MBA70" s="23"/>
      <c r="MBB70" s="23"/>
      <c r="MBC70" s="23"/>
      <c r="MBD70" s="23"/>
      <c r="MBE70" s="23"/>
      <c r="MBF70" s="23"/>
      <c r="MBG70" s="23"/>
      <c r="MBH70" s="23"/>
      <c r="MBI70" s="23"/>
      <c r="MBJ70" s="23"/>
      <c r="MBK70" s="23"/>
      <c r="MBL70" s="23"/>
      <c r="MBM70" s="23"/>
      <c r="MBN70" s="23"/>
      <c r="MBO70" s="23"/>
      <c r="MBP70" s="23"/>
      <c r="MBQ70" s="23"/>
      <c r="MBR70" s="23"/>
      <c r="MBS70" s="23"/>
      <c r="MBT70" s="23"/>
      <c r="MBU70" s="23"/>
      <c r="MBV70" s="23"/>
      <c r="MBW70" s="23"/>
      <c r="MBX70" s="23"/>
      <c r="MBY70" s="23"/>
      <c r="MBZ70" s="23"/>
      <c r="MCA70" s="23"/>
      <c r="MCB70" s="23"/>
      <c r="MCC70" s="23"/>
      <c r="MCD70" s="23"/>
      <c r="MCE70" s="23"/>
      <c r="MCF70" s="23"/>
      <c r="MCG70" s="23"/>
      <c r="MCH70" s="23"/>
      <c r="MCI70" s="23"/>
      <c r="MCJ70" s="23"/>
      <c r="MCK70" s="23"/>
      <c r="MCL70" s="23"/>
      <c r="MCM70" s="23"/>
      <c r="MCN70" s="23"/>
      <c r="MCO70" s="23"/>
      <c r="MCP70" s="23"/>
      <c r="MCQ70" s="23"/>
      <c r="MCR70" s="23"/>
      <c r="MCS70" s="23"/>
      <c r="MCT70" s="23"/>
      <c r="MCU70" s="23"/>
      <c r="MCV70" s="23"/>
      <c r="MCW70" s="23"/>
      <c r="MCX70" s="23"/>
      <c r="MCY70" s="23"/>
      <c r="MCZ70" s="23"/>
      <c r="MDA70" s="23"/>
      <c r="MDB70" s="23"/>
      <c r="MDC70" s="23"/>
      <c r="MDD70" s="23"/>
      <c r="MDE70" s="23"/>
      <c r="MDF70" s="23"/>
      <c r="MDG70" s="23"/>
      <c r="MDH70" s="23"/>
      <c r="MDI70" s="23"/>
      <c r="MDJ70" s="23"/>
      <c r="MDK70" s="23"/>
      <c r="MDL70" s="23"/>
      <c r="MDM70" s="23"/>
      <c r="MDN70" s="23"/>
      <c r="MDO70" s="23"/>
      <c r="MDP70" s="23"/>
      <c r="MDQ70" s="23"/>
      <c r="MDR70" s="23"/>
      <c r="MDS70" s="23"/>
      <c r="MDT70" s="23"/>
      <c r="MDU70" s="23"/>
      <c r="MDV70" s="23"/>
      <c r="MDW70" s="23"/>
      <c r="MDX70" s="23"/>
      <c r="MDY70" s="23"/>
      <c r="MDZ70" s="23"/>
      <c r="MEA70" s="23"/>
      <c r="MEB70" s="23"/>
      <c r="MEC70" s="23"/>
      <c r="MED70" s="23"/>
      <c r="MEE70" s="23"/>
      <c r="MEF70" s="23"/>
      <c r="MEG70" s="23"/>
      <c r="MEH70" s="23"/>
      <c r="MEI70" s="23"/>
      <c r="MEJ70" s="23"/>
      <c r="MEK70" s="23"/>
      <c r="MEL70" s="23"/>
      <c r="MEM70" s="23"/>
      <c r="MEN70" s="23"/>
      <c r="MEO70" s="23"/>
      <c r="MEP70" s="23"/>
      <c r="MEQ70" s="23"/>
      <c r="MER70" s="23"/>
      <c r="MES70" s="23"/>
      <c r="MET70" s="23"/>
      <c r="MEU70" s="23"/>
      <c r="MEV70" s="23"/>
      <c r="MEW70" s="23"/>
      <c r="MEX70" s="23"/>
      <c r="MEY70" s="23"/>
      <c r="MEZ70" s="23"/>
      <c r="MFA70" s="23"/>
      <c r="MFB70" s="23"/>
      <c r="MFC70" s="23"/>
      <c r="MFD70" s="23"/>
      <c r="MFE70" s="23"/>
      <c r="MFF70" s="23"/>
      <c r="MFG70" s="23"/>
      <c r="MFH70" s="23"/>
      <c r="MFI70" s="23"/>
      <c r="MFJ70" s="23"/>
      <c r="MFK70" s="23"/>
      <c r="MFL70" s="23"/>
      <c r="MFM70" s="23"/>
      <c r="MFN70" s="23"/>
      <c r="MFO70" s="23"/>
      <c r="MFP70" s="23"/>
      <c r="MFQ70" s="23"/>
      <c r="MFR70" s="23"/>
      <c r="MFS70" s="23"/>
      <c r="MFT70" s="23"/>
      <c r="MFU70" s="23"/>
      <c r="MFV70" s="23"/>
      <c r="MFW70" s="23"/>
      <c r="MFX70" s="23"/>
      <c r="MFY70" s="23"/>
      <c r="MFZ70" s="23"/>
      <c r="MGA70" s="23"/>
      <c r="MGB70" s="23"/>
      <c r="MGC70" s="23"/>
      <c r="MGD70" s="23"/>
      <c r="MGE70" s="23"/>
      <c r="MGF70" s="23"/>
      <c r="MGG70" s="23"/>
      <c r="MGH70" s="23"/>
      <c r="MGI70" s="23"/>
      <c r="MGJ70" s="23"/>
      <c r="MGK70" s="23"/>
      <c r="MGL70" s="23"/>
      <c r="MGM70" s="23"/>
      <c r="MGN70" s="23"/>
      <c r="MGO70" s="23"/>
      <c r="MGP70" s="23"/>
      <c r="MGQ70" s="23"/>
      <c r="MGR70" s="23"/>
      <c r="MGS70" s="23"/>
      <c r="MGT70" s="23"/>
      <c r="MGU70" s="23"/>
      <c r="MGV70" s="23"/>
      <c r="MGW70" s="23"/>
      <c r="MGX70" s="23"/>
      <c r="MGY70" s="23"/>
      <c r="MGZ70" s="23"/>
      <c r="MHA70" s="23"/>
      <c r="MHB70" s="23"/>
      <c r="MHC70" s="23"/>
      <c r="MHD70" s="23"/>
      <c r="MHE70" s="23"/>
      <c r="MHF70" s="23"/>
      <c r="MHG70" s="23"/>
      <c r="MHH70" s="23"/>
      <c r="MHI70" s="23"/>
      <c r="MHJ70" s="23"/>
      <c r="MHK70" s="23"/>
      <c r="MHL70" s="23"/>
      <c r="MHM70" s="23"/>
      <c r="MHN70" s="23"/>
      <c r="MHO70" s="23"/>
      <c r="MHP70" s="23"/>
      <c r="MHQ70" s="23"/>
      <c r="MHR70" s="23"/>
      <c r="MHS70" s="23"/>
      <c r="MHT70" s="23"/>
      <c r="MHU70" s="23"/>
      <c r="MHV70" s="23"/>
      <c r="MHW70" s="23"/>
      <c r="MHX70" s="23"/>
      <c r="MHY70" s="23"/>
      <c r="MHZ70" s="23"/>
      <c r="MIA70" s="23"/>
      <c r="MIB70" s="23"/>
      <c r="MIC70" s="23"/>
      <c r="MID70" s="23"/>
      <c r="MIE70" s="23"/>
      <c r="MIF70" s="23"/>
      <c r="MIG70" s="23"/>
      <c r="MIH70" s="23"/>
      <c r="MII70" s="23"/>
      <c r="MIJ70" s="23"/>
      <c r="MIK70" s="23"/>
      <c r="MIL70" s="23"/>
      <c r="MIM70" s="23"/>
      <c r="MIN70" s="23"/>
      <c r="MIO70" s="23"/>
      <c r="MIP70" s="23"/>
      <c r="MIQ70" s="23"/>
      <c r="MIR70" s="23"/>
      <c r="MIS70" s="23"/>
      <c r="MIT70" s="23"/>
      <c r="MIU70" s="23"/>
      <c r="MIV70" s="23"/>
      <c r="MIW70" s="23"/>
      <c r="MIX70" s="23"/>
      <c r="MIY70" s="23"/>
      <c r="MIZ70" s="23"/>
      <c r="MJA70" s="23"/>
      <c r="MJB70" s="23"/>
      <c r="MJC70" s="23"/>
      <c r="MJD70" s="23"/>
      <c r="MJE70" s="23"/>
      <c r="MJF70" s="23"/>
      <c r="MJG70" s="23"/>
      <c r="MJH70" s="23"/>
      <c r="MJI70" s="23"/>
      <c r="MJJ70" s="23"/>
      <c r="MJK70" s="23"/>
      <c r="MJL70" s="23"/>
      <c r="MJM70" s="23"/>
      <c r="MJN70" s="23"/>
      <c r="MJO70" s="23"/>
      <c r="MJP70" s="23"/>
      <c r="MJQ70" s="23"/>
      <c r="MJR70" s="23"/>
      <c r="MJS70" s="23"/>
      <c r="MJT70" s="23"/>
      <c r="MJU70" s="23"/>
      <c r="MJV70" s="23"/>
      <c r="MJW70" s="23"/>
      <c r="MJX70" s="23"/>
      <c r="MJY70" s="23"/>
      <c r="MJZ70" s="23"/>
      <c r="MKA70" s="23"/>
      <c r="MKB70" s="23"/>
      <c r="MKC70" s="23"/>
      <c r="MKD70" s="23"/>
      <c r="MKE70" s="23"/>
      <c r="MKF70" s="23"/>
      <c r="MKG70" s="23"/>
      <c r="MKH70" s="23"/>
      <c r="MKI70" s="23"/>
      <c r="MKJ70" s="23"/>
      <c r="MKK70" s="23"/>
      <c r="MKL70" s="23"/>
      <c r="MKM70" s="23"/>
      <c r="MKN70" s="23"/>
      <c r="MKO70" s="23"/>
      <c r="MKP70" s="23"/>
      <c r="MKQ70" s="23"/>
      <c r="MKR70" s="23"/>
      <c r="MKS70" s="23"/>
      <c r="MKT70" s="23"/>
      <c r="MKU70" s="23"/>
      <c r="MKV70" s="23"/>
      <c r="MKW70" s="23"/>
      <c r="MKX70" s="23"/>
      <c r="MKY70" s="23"/>
      <c r="MKZ70" s="23"/>
      <c r="MLA70" s="23"/>
      <c r="MLB70" s="23"/>
      <c r="MLC70" s="23"/>
      <c r="MLD70" s="23"/>
      <c r="MLE70" s="23"/>
      <c r="MLF70" s="23"/>
      <c r="MLG70" s="23"/>
      <c r="MLH70" s="23"/>
      <c r="MLI70" s="23"/>
      <c r="MLJ70" s="23"/>
      <c r="MLK70" s="23"/>
      <c r="MLL70" s="23"/>
      <c r="MLM70" s="23"/>
      <c r="MLN70" s="23"/>
      <c r="MLO70" s="23"/>
      <c r="MLP70" s="23"/>
      <c r="MLQ70" s="23"/>
      <c r="MLR70" s="23"/>
      <c r="MLS70" s="23"/>
      <c r="MLT70" s="23"/>
      <c r="MLU70" s="23"/>
      <c r="MLV70" s="23"/>
      <c r="MLW70" s="23"/>
      <c r="MLX70" s="23"/>
      <c r="MLY70" s="23"/>
      <c r="MLZ70" s="23"/>
      <c r="MMA70" s="23"/>
      <c r="MMB70" s="23"/>
      <c r="MMC70" s="23"/>
      <c r="MMD70" s="23"/>
      <c r="MME70" s="23"/>
      <c r="MMF70" s="23"/>
      <c r="MMG70" s="23"/>
      <c r="MMH70" s="23"/>
      <c r="MMI70" s="23"/>
      <c r="MMJ70" s="23"/>
      <c r="MMK70" s="23"/>
      <c r="MML70" s="23"/>
      <c r="MMM70" s="23"/>
      <c r="MMN70" s="23"/>
      <c r="MMO70" s="23"/>
      <c r="MMP70" s="23"/>
      <c r="MMQ70" s="23"/>
      <c r="MMR70" s="23"/>
      <c r="MMS70" s="23"/>
      <c r="MMT70" s="23"/>
      <c r="MMU70" s="23"/>
      <c r="MMV70" s="23"/>
      <c r="MMW70" s="23"/>
      <c r="MMX70" s="23"/>
      <c r="MMY70" s="23"/>
      <c r="MMZ70" s="23"/>
      <c r="MNA70" s="23"/>
      <c r="MNB70" s="23"/>
      <c r="MNC70" s="23"/>
      <c r="MND70" s="23"/>
      <c r="MNE70" s="23"/>
      <c r="MNF70" s="23"/>
      <c r="MNG70" s="23"/>
      <c r="MNH70" s="23"/>
      <c r="MNI70" s="23"/>
      <c r="MNJ70" s="23"/>
      <c r="MNK70" s="23"/>
      <c r="MNL70" s="23"/>
      <c r="MNM70" s="23"/>
      <c r="MNN70" s="23"/>
      <c r="MNO70" s="23"/>
      <c r="MNP70" s="23"/>
      <c r="MNQ70" s="23"/>
      <c r="MNR70" s="23"/>
      <c r="MNS70" s="23"/>
      <c r="MNT70" s="23"/>
      <c r="MNU70" s="23"/>
      <c r="MNV70" s="23"/>
      <c r="MNW70" s="23"/>
      <c r="MNX70" s="23"/>
      <c r="MNY70" s="23"/>
      <c r="MNZ70" s="23"/>
      <c r="MOA70" s="23"/>
      <c r="MOB70" s="23"/>
      <c r="MOC70" s="23"/>
      <c r="MOD70" s="23"/>
      <c r="MOE70" s="23"/>
      <c r="MOF70" s="23"/>
      <c r="MOG70" s="23"/>
      <c r="MOH70" s="23"/>
      <c r="MOI70" s="23"/>
      <c r="MOJ70" s="23"/>
      <c r="MOK70" s="23"/>
      <c r="MOL70" s="23"/>
      <c r="MOM70" s="23"/>
      <c r="MON70" s="23"/>
      <c r="MOO70" s="23"/>
      <c r="MOP70" s="23"/>
      <c r="MOQ70" s="23"/>
      <c r="MOR70" s="23"/>
      <c r="MOS70" s="23"/>
      <c r="MOT70" s="23"/>
      <c r="MOU70" s="23"/>
      <c r="MOV70" s="23"/>
      <c r="MOW70" s="23"/>
      <c r="MOX70"/>
      <c r="MOY70"/>
      <c r="MOZ70"/>
      <c r="MPA70"/>
      <c r="MPB70"/>
      <c r="MPC70"/>
      <c r="MPD70"/>
      <c r="MPE70"/>
      <c r="MPF70"/>
      <c r="MPG70"/>
      <c r="MPH70"/>
      <c r="MPI70"/>
      <c r="MPJ70"/>
      <c r="MPK70"/>
      <c r="MPL70"/>
      <c r="MPM70"/>
      <c r="MPN70"/>
      <c r="MPO70"/>
      <c r="MPP70"/>
      <c r="MPQ70"/>
      <c r="MPR70"/>
      <c r="MPS70"/>
      <c r="MPT70"/>
      <c r="MPU70"/>
      <c r="MPV70"/>
      <c r="MPW70"/>
      <c r="MPX70"/>
      <c r="MPY70"/>
      <c r="MPZ70"/>
      <c r="MQA70"/>
      <c r="MQB70"/>
      <c r="MQC70"/>
      <c r="MQD70"/>
      <c r="MQE70"/>
      <c r="MQF70"/>
      <c r="MQG70"/>
      <c r="MQH70"/>
      <c r="MQI70"/>
      <c r="MQJ70"/>
      <c r="MQK70"/>
      <c r="MQL70"/>
      <c r="MQM70"/>
      <c r="MQN70"/>
      <c r="MQO70"/>
      <c r="MQP70"/>
      <c r="MQQ70"/>
      <c r="MQR70"/>
      <c r="MQS70"/>
      <c r="MQT70"/>
      <c r="MQU70"/>
      <c r="MQV70"/>
      <c r="MQW70"/>
      <c r="MQX70"/>
      <c r="MQY70"/>
      <c r="MQZ70"/>
      <c r="MRA70"/>
      <c r="MRB70"/>
      <c r="MRC70"/>
      <c r="MRD70"/>
      <c r="MRE70"/>
      <c r="MRF70"/>
      <c r="MRG70"/>
      <c r="MRH70"/>
      <c r="MRI70"/>
      <c r="MRJ70"/>
      <c r="MRK70"/>
      <c r="MRL70"/>
      <c r="MRM70"/>
      <c r="MRN70"/>
      <c r="MRO70"/>
      <c r="MRP70"/>
      <c r="MRQ70"/>
      <c r="MRR70"/>
      <c r="MRS70"/>
      <c r="MRT70"/>
      <c r="MRU70"/>
      <c r="MRV70"/>
      <c r="MRW70"/>
      <c r="MRX70"/>
      <c r="MRY70"/>
      <c r="MRZ70"/>
      <c r="MSA70"/>
      <c r="MSB70"/>
      <c r="MSC70"/>
      <c r="MSD70"/>
      <c r="MSE70"/>
      <c r="MSF70"/>
      <c r="MSG70"/>
      <c r="MSH70"/>
      <c r="MSI70"/>
      <c r="MSJ70"/>
      <c r="MSK70"/>
      <c r="MSL70"/>
      <c r="MSM70"/>
      <c r="MSN70"/>
      <c r="MSO70"/>
      <c r="MSP70"/>
      <c r="MSQ70"/>
      <c r="MSR70"/>
      <c r="MSS70"/>
      <c r="MST70"/>
      <c r="MSU70"/>
      <c r="MSV70"/>
      <c r="MSW70"/>
      <c r="MSX70"/>
      <c r="MSY70"/>
      <c r="MSZ70"/>
      <c r="MTA70"/>
      <c r="MTB70"/>
      <c r="MTC70"/>
      <c r="MTD70"/>
      <c r="MTE70"/>
      <c r="MTF70"/>
      <c r="MTG70"/>
      <c r="MTH70"/>
      <c r="MTI70"/>
      <c r="MTJ70"/>
      <c r="MTK70"/>
      <c r="MTL70"/>
      <c r="MTM70"/>
      <c r="MTN70"/>
      <c r="MTO70"/>
      <c r="MTP70"/>
      <c r="MTQ70"/>
      <c r="MTR70"/>
      <c r="MTS70"/>
      <c r="MTT70"/>
      <c r="MTU70"/>
      <c r="MTV70"/>
      <c r="MTW70"/>
      <c r="MTX70"/>
      <c r="MTY70"/>
      <c r="MTZ70"/>
      <c r="MUA70"/>
      <c r="MUB70"/>
      <c r="MUC70"/>
      <c r="MUD70"/>
      <c r="MUE70"/>
      <c r="MUF70"/>
      <c r="MUG70"/>
      <c r="MUH70"/>
      <c r="MUI70"/>
      <c r="MUJ70"/>
      <c r="MUK70"/>
      <c r="MUL70"/>
      <c r="MUM70"/>
      <c r="MUN70"/>
      <c r="MUO70"/>
      <c r="MUP70"/>
      <c r="MUQ70"/>
      <c r="MUR70"/>
      <c r="MUS70"/>
      <c r="MUT70"/>
      <c r="MUU70"/>
      <c r="MUV70"/>
      <c r="MUW70"/>
      <c r="MUX70"/>
      <c r="MUY70"/>
      <c r="MUZ70"/>
      <c r="MVA70"/>
      <c r="MVB70"/>
      <c r="MVC70"/>
      <c r="MVD70"/>
      <c r="MVE70"/>
      <c r="MVF70"/>
      <c r="MVG70"/>
      <c r="MVH70"/>
      <c r="MVI70"/>
      <c r="MVJ70"/>
      <c r="MVK70"/>
      <c r="MVL70"/>
      <c r="MVM70"/>
      <c r="MVN70"/>
      <c r="MVO70"/>
      <c r="MVP70"/>
      <c r="MVQ70"/>
      <c r="MVR70"/>
      <c r="MVS70"/>
      <c r="MVT70"/>
      <c r="MVU70"/>
      <c r="MVV70"/>
      <c r="MVW70"/>
      <c r="MVX70"/>
      <c r="MVY70"/>
      <c r="MVZ70"/>
      <c r="MWA70"/>
      <c r="MWB70"/>
      <c r="MWC70"/>
      <c r="MWD70"/>
      <c r="MWE70"/>
      <c r="MWF70"/>
      <c r="MWG70"/>
      <c r="MWH70"/>
      <c r="MWI70"/>
      <c r="MWJ70"/>
      <c r="MWK70"/>
      <c r="MWL70"/>
      <c r="MWM70"/>
      <c r="MWN70"/>
      <c r="MWO70"/>
      <c r="MWP70"/>
      <c r="MWQ70"/>
      <c r="MWR70"/>
      <c r="MWS70"/>
      <c r="MWT70"/>
      <c r="MWU70"/>
      <c r="MWV70"/>
      <c r="MWW70"/>
      <c r="MWX70"/>
      <c r="MWY70"/>
      <c r="MWZ70"/>
      <c r="MXA70"/>
      <c r="MXB70"/>
      <c r="MXC70"/>
      <c r="MXD70"/>
      <c r="MXE70"/>
      <c r="MXF70"/>
      <c r="MXG70"/>
      <c r="MXH70"/>
      <c r="MXI70"/>
      <c r="MXJ70"/>
      <c r="MXK70"/>
      <c r="MXL70"/>
      <c r="MXM70"/>
      <c r="MXN70"/>
      <c r="MXO70"/>
      <c r="MXP70"/>
      <c r="MXQ70"/>
      <c r="MXR70"/>
      <c r="MXS70"/>
      <c r="MXT70"/>
      <c r="MXU70"/>
      <c r="MXV70"/>
      <c r="MXW70"/>
      <c r="MXX70"/>
      <c r="MXY70"/>
      <c r="MXZ70"/>
      <c r="MYA70"/>
      <c r="MYB70"/>
      <c r="MYC70"/>
      <c r="MYD70"/>
      <c r="MYE70"/>
      <c r="MYF70"/>
      <c r="MYG70"/>
      <c r="MYH70"/>
      <c r="MYI70"/>
      <c r="MYJ70"/>
      <c r="MYK70"/>
      <c r="MYL70"/>
      <c r="MYM70"/>
      <c r="MYN70"/>
      <c r="MYO70"/>
      <c r="MYP70"/>
      <c r="MYQ70"/>
      <c r="MYR70"/>
      <c r="MYS70"/>
      <c r="MYT70"/>
      <c r="MYU70"/>
      <c r="MYV70"/>
      <c r="MYW70"/>
      <c r="MYX70"/>
      <c r="MYY70"/>
      <c r="MYZ70"/>
      <c r="MZA70"/>
      <c r="MZB70"/>
      <c r="MZC70"/>
      <c r="MZD70"/>
      <c r="MZE70"/>
      <c r="MZF70"/>
      <c r="MZG70"/>
      <c r="MZH70"/>
      <c r="MZI70"/>
      <c r="MZJ70"/>
      <c r="MZK70"/>
      <c r="MZL70"/>
      <c r="MZM70"/>
      <c r="MZN70"/>
      <c r="MZO70"/>
      <c r="MZP70"/>
      <c r="MZQ70"/>
      <c r="MZR70"/>
      <c r="MZS70"/>
      <c r="MZT70"/>
      <c r="MZU70"/>
      <c r="MZV70"/>
      <c r="MZW70"/>
      <c r="MZX70"/>
      <c r="MZY70"/>
      <c r="MZZ70"/>
      <c r="NAA70"/>
      <c r="NAB70"/>
      <c r="NAC70"/>
      <c r="NAD70"/>
      <c r="NAE70"/>
      <c r="NAF70"/>
      <c r="NAG70"/>
      <c r="NAH70"/>
      <c r="NAI70"/>
      <c r="NAJ70"/>
      <c r="NAK70"/>
      <c r="NAL70"/>
      <c r="NAM70"/>
      <c r="NAN70"/>
      <c r="NAO70"/>
      <c r="NAP70"/>
      <c r="NAQ70"/>
      <c r="NAR70"/>
      <c r="NAS70"/>
      <c r="NAT70"/>
      <c r="NAU70"/>
      <c r="NAV70"/>
      <c r="NAW70"/>
      <c r="NAX70"/>
      <c r="NAY70"/>
      <c r="NAZ70"/>
      <c r="NBA70"/>
      <c r="NBB70"/>
      <c r="NBC70"/>
      <c r="NBD70"/>
      <c r="NBE70"/>
      <c r="NBF70"/>
      <c r="NBG70"/>
      <c r="NBH70"/>
      <c r="NBI70"/>
      <c r="NBJ70"/>
      <c r="NBK70"/>
      <c r="NBL70"/>
      <c r="NBM70"/>
      <c r="NBN70"/>
      <c r="NBO70"/>
      <c r="NBP70"/>
      <c r="NBQ70"/>
      <c r="NBR70"/>
      <c r="NBS70"/>
      <c r="NBT70"/>
      <c r="NBU70"/>
      <c r="NBV70"/>
      <c r="NBW70"/>
      <c r="NBX70"/>
      <c r="NBY70"/>
      <c r="NBZ70"/>
      <c r="NCA70"/>
      <c r="NCB70"/>
      <c r="NCC70"/>
      <c r="NCD70"/>
      <c r="NCE70"/>
      <c r="NCF70"/>
      <c r="NCG70"/>
      <c r="NCH70"/>
      <c r="NCI70"/>
      <c r="NCJ70"/>
      <c r="NCK70"/>
      <c r="NCL70"/>
      <c r="NCM70"/>
      <c r="NCN70"/>
      <c r="NCO70"/>
      <c r="NCP70"/>
      <c r="NCQ70"/>
      <c r="NCR70"/>
      <c r="NCS70"/>
      <c r="NCT70"/>
      <c r="NCU70"/>
      <c r="NCV70"/>
      <c r="NCW70"/>
      <c r="NCX70"/>
      <c r="NCY70"/>
      <c r="NCZ70"/>
      <c r="NDA70"/>
      <c r="NDB70"/>
      <c r="NDC70"/>
      <c r="NDD70"/>
      <c r="NDE70"/>
      <c r="NDF70"/>
      <c r="NDG70"/>
      <c r="NDH70"/>
      <c r="NDI70"/>
      <c r="NDJ70"/>
      <c r="NDK70"/>
      <c r="NDL70"/>
      <c r="NDM70"/>
      <c r="NDN70"/>
      <c r="NDO70"/>
      <c r="NDP70"/>
      <c r="NDQ70"/>
      <c r="NDR70"/>
      <c r="NDS70"/>
      <c r="NDT70"/>
      <c r="NDU70"/>
      <c r="NDV70"/>
      <c r="NDW70"/>
      <c r="NDX70"/>
      <c r="NDY70"/>
      <c r="NDZ70"/>
      <c r="NEA70"/>
      <c r="NEB70"/>
      <c r="NEC70"/>
      <c r="NED70"/>
      <c r="NEE70"/>
      <c r="NEF70"/>
      <c r="NEG70"/>
      <c r="NEH70"/>
      <c r="NEI70"/>
      <c r="NEJ70"/>
      <c r="NEK70"/>
      <c r="NEL70"/>
      <c r="NEM70"/>
      <c r="NEN70"/>
      <c r="NEO70"/>
      <c r="NEP70"/>
      <c r="NEQ70"/>
      <c r="NER70"/>
      <c r="NES70"/>
      <c r="NET70"/>
      <c r="NEU70"/>
      <c r="NEV70"/>
      <c r="NEW70"/>
      <c r="NEX70"/>
      <c r="NEY70"/>
      <c r="NEZ70"/>
      <c r="NFA70"/>
      <c r="NFB70"/>
      <c r="NFC70"/>
      <c r="NFD70"/>
      <c r="NFE70"/>
      <c r="NFF70"/>
      <c r="NFG70"/>
      <c r="NFH70"/>
      <c r="NFI70"/>
      <c r="NFJ70"/>
      <c r="NFK70"/>
      <c r="NFL70"/>
      <c r="NFM70"/>
      <c r="NFN70"/>
      <c r="NFO70"/>
      <c r="NFP70"/>
      <c r="NFQ70"/>
      <c r="NFR70"/>
      <c r="NFS70"/>
      <c r="NFT70"/>
      <c r="NFU70"/>
      <c r="NFV70"/>
      <c r="NFW70"/>
      <c r="NFX70"/>
      <c r="NFY70"/>
      <c r="NFZ70"/>
      <c r="NGA70"/>
      <c r="NGB70"/>
      <c r="NGC70"/>
      <c r="NGD70"/>
      <c r="NGE70"/>
      <c r="NGF70"/>
      <c r="NGG70"/>
      <c r="NGH70"/>
      <c r="NGI70"/>
      <c r="NGJ70"/>
      <c r="NGK70"/>
      <c r="NGL70"/>
      <c r="NGM70"/>
      <c r="NGN70"/>
      <c r="NGO70"/>
      <c r="NGP70"/>
      <c r="NGQ70"/>
      <c r="NGR70"/>
      <c r="NGS70"/>
      <c r="NGT70"/>
      <c r="NGU70"/>
      <c r="NGV70"/>
      <c r="NGW70"/>
      <c r="NGX70"/>
      <c r="NGY70"/>
      <c r="NGZ70"/>
      <c r="NHA70"/>
      <c r="NHB70"/>
      <c r="NHC70"/>
      <c r="NHD70"/>
      <c r="NHE70"/>
      <c r="NHF70"/>
      <c r="NHG70"/>
      <c r="NHH70"/>
      <c r="NHI70"/>
      <c r="NHJ70"/>
      <c r="NHK70"/>
      <c r="NHL70"/>
      <c r="NHM70"/>
      <c r="NHN70"/>
      <c r="NHO70"/>
      <c r="NHP70"/>
      <c r="NHQ70"/>
      <c r="NHR70"/>
      <c r="NHS70"/>
      <c r="NHT70"/>
      <c r="NHU70"/>
      <c r="NHV70"/>
      <c r="NHW70"/>
      <c r="NHX70"/>
      <c r="NHY70"/>
      <c r="NHZ70"/>
      <c r="NIA70"/>
      <c r="NIB70"/>
      <c r="NIC70"/>
      <c r="NID70"/>
      <c r="NIE70"/>
      <c r="NIF70"/>
      <c r="NIG70"/>
      <c r="NIH70"/>
      <c r="NII70"/>
      <c r="NIJ70"/>
      <c r="NIK70"/>
      <c r="NIL70"/>
      <c r="NIM70"/>
      <c r="NIN70"/>
      <c r="NIO70"/>
      <c r="NIP70"/>
      <c r="NIQ70"/>
      <c r="NIR70"/>
      <c r="NIS70"/>
      <c r="NIT70"/>
      <c r="NIU70"/>
      <c r="NIV70"/>
      <c r="NIW70"/>
      <c r="NIX70"/>
      <c r="NIY70"/>
      <c r="NIZ70"/>
      <c r="NJA70"/>
      <c r="NJB70"/>
      <c r="NJC70"/>
      <c r="NJD70"/>
      <c r="NJE70"/>
      <c r="NJF70"/>
      <c r="NJG70"/>
      <c r="NJH70"/>
      <c r="NJI70"/>
      <c r="NJJ70"/>
      <c r="NJK70"/>
      <c r="NJL70"/>
      <c r="NJM70"/>
      <c r="NJN70"/>
      <c r="NJO70"/>
      <c r="NJP70"/>
      <c r="NJQ70"/>
      <c r="NJR70"/>
      <c r="NJS70"/>
      <c r="NJT70"/>
      <c r="NJU70"/>
      <c r="NJV70"/>
      <c r="NJW70"/>
      <c r="NJX70"/>
      <c r="NJY70"/>
      <c r="NJZ70"/>
      <c r="NKA70"/>
      <c r="NKB70"/>
      <c r="NKC70"/>
      <c r="NKD70"/>
      <c r="NKE70"/>
      <c r="NKF70"/>
      <c r="NKG70"/>
      <c r="NKH70"/>
      <c r="NKI70"/>
      <c r="NKJ70"/>
      <c r="NKK70"/>
      <c r="NKL70"/>
      <c r="NKM70"/>
      <c r="NKN70"/>
      <c r="NKO70"/>
      <c r="NKP70"/>
      <c r="NKQ70"/>
      <c r="NKR70"/>
      <c r="NKS70"/>
      <c r="NKT70"/>
      <c r="NKU70"/>
      <c r="NKV70"/>
      <c r="NKW70"/>
      <c r="NKX70"/>
      <c r="NKY70"/>
      <c r="NKZ70"/>
      <c r="NLA70"/>
      <c r="NLB70"/>
      <c r="NLC70"/>
      <c r="NLD70"/>
      <c r="NLE70"/>
      <c r="NLF70"/>
      <c r="NLG70"/>
      <c r="NLH70"/>
      <c r="NLI70"/>
      <c r="NLJ70"/>
      <c r="NLK70"/>
      <c r="NLL70"/>
      <c r="NLM70"/>
      <c r="NLN70"/>
      <c r="NLO70"/>
      <c r="NLP70"/>
      <c r="NLQ70"/>
      <c r="NLR70"/>
      <c r="NLS70"/>
      <c r="NLT70"/>
      <c r="NLU70"/>
      <c r="NLV70"/>
      <c r="NLW70"/>
      <c r="NLX70"/>
      <c r="NLY70"/>
      <c r="NLZ70"/>
      <c r="NMA70"/>
      <c r="NMB70"/>
      <c r="NMC70"/>
      <c r="NMD70"/>
      <c r="NME70"/>
      <c r="NMF70"/>
      <c r="NMG70"/>
      <c r="NMH70"/>
      <c r="NMI70"/>
      <c r="NMJ70"/>
      <c r="NMK70"/>
      <c r="NML70"/>
      <c r="NMM70"/>
      <c r="NMN70"/>
      <c r="NMO70"/>
      <c r="NMP70"/>
      <c r="NMQ70"/>
      <c r="NMR70"/>
      <c r="NMS70"/>
      <c r="NMT70"/>
      <c r="NMU70"/>
      <c r="NMV70"/>
      <c r="NMW70"/>
      <c r="NMX70"/>
      <c r="NMY70"/>
      <c r="NMZ70"/>
      <c r="NNA70"/>
      <c r="NNB70"/>
      <c r="NNC70"/>
      <c r="NND70"/>
      <c r="NNE70"/>
      <c r="NNF70"/>
      <c r="NNG70"/>
      <c r="NNH70"/>
      <c r="NNI70"/>
      <c r="NNJ70"/>
      <c r="NNK70"/>
      <c r="NNL70"/>
      <c r="NNM70"/>
      <c r="NNN70"/>
      <c r="NNO70"/>
      <c r="NNP70"/>
      <c r="NNQ70"/>
      <c r="NNR70"/>
      <c r="NNS70"/>
      <c r="NNT70"/>
      <c r="NNU70"/>
      <c r="NNV70"/>
      <c r="NNW70"/>
      <c r="NNX70"/>
      <c r="NNY70"/>
      <c r="NNZ70"/>
      <c r="NOA70"/>
      <c r="NOB70"/>
      <c r="NOC70"/>
      <c r="NOD70"/>
      <c r="NOE70"/>
      <c r="NOF70"/>
      <c r="NOG70"/>
      <c r="NOH70"/>
      <c r="NOI70"/>
      <c r="NOJ70"/>
      <c r="NOK70"/>
      <c r="NOL70"/>
      <c r="NOM70"/>
      <c r="NON70"/>
      <c r="NOO70"/>
      <c r="NOP70"/>
      <c r="NOQ70"/>
      <c r="NOR70"/>
      <c r="NOS70"/>
      <c r="NOT70"/>
      <c r="NOU70"/>
      <c r="NOV70"/>
      <c r="NOW70"/>
      <c r="NOX70"/>
      <c r="NOY70"/>
      <c r="NOZ70"/>
      <c r="NPA70"/>
      <c r="NPB70"/>
      <c r="NPC70"/>
      <c r="NPD70"/>
      <c r="NPE70"/>
      <c r="NPF70"/>
      <c r="NPG70"/>
      <c r="NPH70"/>
      <c r="NPI70"/>
      <c r="NPJ70"/>
      <c r="NPK70"/>
      <c r="NPL70"/>
      <c r="NPM70"/>
      <c r="NPN70"/>
      <c r="NPO70"/>
      <c r="NPP70"/>
      <c r="NPQ70"/>
      <c r="NPR70"/>
      <c r="NPS70"/>
      <c r="NPT70"/>
      <c r="NPU70"/>
      <c r="NPV70"/>
      <c r="NPW70"/>
      <c r="NPX70"/>
      <c r="NPY70"/>
      <c r="NPZ70"/>
      <c r="NQA70"/>
      <c r="NQB70"/>
      <c r="NQC70"/>
      <c r="NQD70"/>
      <c r="NQE70"/>
      <c r="NQF70"/>
      <c r="NQG70"/>
      <c r="NQH70"/>
      <c r="NQI70"/>
      <c r="NQJ70"/>
      <c r="NQK70"/>
      <c r="NQL70"/>
      <c r="NQM70"/>
      <c r="NQN70"/>
      <c r="NQO70"/>
      <c r="NQP70"/>
      <c r="NQQ70"/>
      <c r="NQR70"/>
      <c r="NQS70"/>
      <c r="NQT70"/>
      <c r="NQU70"/>
      <c r="NQV70"/>
      <c r="NQW70"/>
      <c r="NQX70"/>
      <c r="NQY70"/>
      <c r="NQZ70"/>
      <c r="NRA70"/>
      <c r="NRB70"/>
      <c r="NRC70"/>
      <c r="NRD70"/>
      <c r="NRE70"/>
      <c r="NRF70"/>
      <c r="NRG70"/>
      <c r="NRH70"/>
      <c r="NRI70"/>
      <c r="NRJ70"/>
      <c r="NRK70"/>
      <c r="NRL70"/>
      <c r="NRM70"/>
      <c r="NRN70"/>
      <c r="NRO70"/>
      <c r="NRP70"/>
      <c r="NRQ70"/>
      <c r="NRR70"/>
      <c r="NRS70"/>
      <c r="NRT70"/>
      <c r="NRU70"/>
      <c r="NRV70"/>
      <c r="NRW70"/>
      <c r="NRX70"/>
      <c r="NRY70"/>
      <c r="NRZ70"/>
      <c r="NSA70"/>
      <c r="NSB70"/>
      <c r="NSC70"/>
      <c r="NSD70"/>
      <c r="NSE70"/>
      <c r="NSF70"/>
      <c r="NSG70"/>
      <c r="NSH70"/>
      <c r="NSI70"/>
      <c r="NSJ70"/>
      <c r="NSK70"/>
      <c r="NSL70"/>
      <c r="NSM70"/>
      <c r="NSN70"/>
      <c r="NSO70"/>
      <c r="NSP70"/>
      <c r="NSQ70"/>
      <c r="NSR70"/>
      <c r="NSS70"/>
      <c r="NST70"/>
      <c r="NSU70"/>
      <c r="NSV70"/>
      <c r="NSW70"/>
      <c r="NSX70"/>
      <c r="NSY70"/>
      <c r="NSZ70"/>
      <c r="NTA70"/>
      <c r="NTB70"/>
      <c r="NTC70"/>
      <c r="NTD70"/>
      <c r="NTE70"/>
      <c r="NTF70"/>
      <c r="NTG70"/>
      <c r="NTH70"/>
      <c r="NTI70"/>
      <c r="NTJ70"/>
      <c r="NTK70"/>
      <c r="NTL70"/>
      <c r="NTM70"/>
      <c r="NTN70"/>
      <c r="NTO70"/>
      <c r="NTP70"/>
      <c r="NTQ70"/>
      <c r="NTR70"/>
      <c r="NTS70"/>
      <c r="NTT70"/>
      <c r="NTU70"/>
      <c r="NTV70"/>
      <c r="NTW70"/>
      <c r="NTX70"/>
      <c r="NTY70"/>
      <c r="NTZ70"/>
      <c r="NUA70"/>
      <c r="NUB70"/>
      <c r="NUC70"/>
      <c r="NUD70"/>
      <c r="NUE70"/>
      <c r="NUF70"/>
      <c r="NUG70"/>
      <c r="NUH70"/>
      <c r="NUI70"/>
      <c r="NUJ70"/>
      <c r="NUK70"/>
      <c r="NUL70"/>
      <c r="NUM70"/>
      <c r="NUN70"/>
      <c r="NUO70"/>
      <c r="NUP70"/>
      <c r="NUQ70"/>
      <c r="NUR70"/>
      <c r="NUS70"/>
      <c r="NUT70"/>
      <c r="NUU70"/>
      <c r="NUV70"/>
      <c r="NUW70"/>
      <c r="NUX70"/>
      <c r="NUY70"/>
      <c r="NUZ70"/>
      <c r="NVA70"/>
      <c r="NVB70"/>
      <c r="NVC70"/>
      <c r="NVD70"/>
      <c r="NVE70"/>
      <c r="NVF70"/>
      <c r="NVG70"/>
      <c r="NVH70"/>
      <c r="NVI70"/>
      <c r="NVJ70"/>
      <c r="NVK70"/>
      <c r="NVL70"/>
      <c r="NVM70"/>
      <c r="NVN70"/>
      <c r="NVO70"/>
      <c r="NVP70"/>
      <c r="NVQ70"/>
      <c r="NVR70"/>
      <c r="NVS70"/>
      <c r="NVT70"/>
      <c r="NVU70"/>
      <c r="NVV70"/>
      <c r="NVW70"/>
      <c r="NVX70"/>
      <c r="NVY70"/>
      <c r="NVZ70"/>
      <c r="NWA70"/>
      <c r="NWB70"/>
      <c r="NWC70"/>
      <c r="NWD70"/>
      <c r="NWE70"/>
      <c r="NWF70"/>
      <c r="NWG70"/>
      <c r="NWH70"/>
      <c r="NWI70"/>
      <c r="NWJ70"/>
      <c r="NWK70"/>
      <c r="NWL70"/>
      <c r="NWM70"/>
      <c r="NWN70"/>
      <c r="NWO70"/>
      <c r="NWP70"/>
      <c r="NWQ70"/>
      <c r="NWR70"/>
      <c r="NWS70"/>
      <c r="NWT70"/>
      <c r="NWU70"/>
      <c r="NWV70"/>
      <c r="NWW70"/>
      <c r="NWX70"/>
      <c r="NWY70"/>
      <c r="NWZ70"/>
      <c r="NXA70"/>
      <c r="NXB70"/>
      <c r="NXC70"/>
      <c r="NXD70"/>
      <c r="NXE70"/>
      <c r="NXF70"/>
      <c r="NXG70"/>
      <c r="NXH70"/>
      <c r="NXI70"/>
      <c r="NXJ70"/>
      <c r="NXK70"/>
      <c r="NXL70"/>
      <c r="NXM70"/>
      <c r="NXN70"/>
      <c r="NXO70"/>
      <c r="NXP70"/>
      <c r="NXQ70"/>
      <c r="NXR70"/>
      <c r="NXS70"/>
      <c r="NXT70"/>
      <c r="NXU70"/>
      <c r="NXV70"/>
      <c r="NXW70"/>
      <c r="NXX70"/>
      <c r="NXY70"/>
      <c r="NXZ70"/>
      <c r="NYA70"/>
      <c r="NYB70"/>
      <c r="NYC70"/>
      <c r="NYD70"/>
      <c r="NYE70"/>
      <c r="NYF70"/>
      <c r="NYG70"/>
      <c r="NYH70"/>
      <c r="NYI70"/>
      <c r="NYJ70"/>
      <c r="NYK70"/>
      <c r="NYL70"/>
      <c r="NYM70"/>
      <c r="NYN70"/>
      <c r="NYO70"/>
      <c r="NYP70"/>
      <c r="NYQ70"/>
      <c r="NYR70"/>
      <c r="NYS70"/>
      <c r="NYT70"/>
      <c r="NYU70"/>
      <c r="NYV70"/>
      <c r="NYW70"/>
      <c r="NYX70"/>
      <c r="NYY70"/>
      <c r="NYZ70"/>
      <c r="NZA70"/>
      <c r="NZB70"/>
      <c r="NZC70"/>
      <c r="NZD70"/>
      <c r="NZE70"/>
      <c r="NZF70"/>
      <c r="NZG70"/>
      <c r="NZH70"/>
      <c r="NZI70"/>
      <c r="NZJ70"/>
      <c r="NZK70"/>
      <c r="NZL70"/>
      <c r="NZM70"/>
      <c r="NZN70"/>
      <c r="NZO70"/>
      <c r="NZP70"/>
      <c r="NZQ70"/>
      <c r="NZR70"/>
      <c r="NZS70"/>
      <c r="NZT70"/>
      <c r="NZU70"/>
      <c r="NZV70"/>
      <c r="NZW70"/>
      <c r="NZX70"/>
      <c r="NZY70"/>
      <c r="NZZ70"/>
      <c r="OAA70"/>
      <c r="OAB70"/>
      <c r="OAC70"/>
      <c r="OAD70"/>
      <c r="OAE70"/>
      <c r="OAF70"/>
      <c r="OAG70"/>
      <c r="OAH70"/>
      <c r="OAI70"/>
      <c r="OAJ70"/>
      <c r="OAK70"/>
      <c r="OAL70"/>
      <c r="OAM70"/>
      <c r="OAN70"/>
      <c r="OAO70"/>
      <c r="OAP70"/>
      <c r="OAQ70"/>
      <c r="OAR70"/>
      <c r="OAS70"/>
      <c r="OAT70"/>
      <c r="OAU70"/>
      <c r="OAV70"/>
      <c r="OAW70"/>
      <c r="OAX70"/>
      <c r="OAY70"/>
      <c r="OAZ70"/>
      <c r="OBA70"/>
      <c r="OBB70"/>
      <c r="OBC70"/>
      <c r="OBD70"/>
      <c r="OBE70"/>
      <c r="OBF70"/>
      <c r="OBG70"/>
      <c r="OBH70"/>
      <c r="OBI70"/>
      <c r="OBJ70"/>
      <c r="OBK70"/>
      <c r="OBL70"/>
      <c r="OBM70"/>
      <c r="OBN70"/>
      <c r="OBO70"/>
      <c r="OBP70"/>
      <c r="OBQ70"/>
      <c r="OBR70"/>
      <c r="OBS70"/>
      <c r="OBT70"/>
      <c r="OBU70"/>
      <c r="OBV70"/>
      <c r="OBW70"/>
      <c r="OBX70"/>
      <c r="OBY70"/>
      <c r="OBZ70"/>
      <c r="OCA70"/>
      <c r="OCB70"/>
      <c r="OCC70"/>
      <c r="OCD70"/>
      <c r="OCE70"/>
      <c r="OCF70"/>
      <c r="OCG70"/>
      <c r="OCH70"/>
      <c r="OCI70"/>
      <c r="OCJ70"/>
      <c r="OCK70"/>
      <c r="OCL70"/>
      <c r="OCM70"/>
      <c r="OCN70"/>
      <c r="OCO70"/>
      <c r="OCP70"/>
      <c r="OCQ70"/>
      <c r="OCR70"/>
      <c r="OCS70"/>
      <c r="OCT70"/>
      <c r="OCU70"/>
      <c r="OCV70"/>
      <c r="OCW70"/>
      <c r="OCX70"/>
      <c r="OCY70"/>
      <c r="OCZ70"/>
      <c r="ODA70"/>
      <c r="ODB70"/>
      <c r="ODC70"/>
      <c r="ODD70"/>
      <c r="ODE70"/>
      <c r="ODF70"/>
      <c r="ODG70"/>
      <c r="ODH70"/>
      <c r="ODI70"/>
      <c r="ODJ70"/>
      <c r="ODK70"/>
      <c r="ODL70"/>
      <c r="ODM70"/>
      <c r="ODN70"/>
      <c r="ODO70"/>
      <c r="ODP70"/>
      <c r="ODQ70"/>
      <c r="ODR70"/>
      <c r="ODS70"/>
      <c r="ODT70"/>
      <c r="ODU70"/>
      <c r="ODV70"/>
      <c r="ODW70"/>
      <c r="ODX70"/>
      <c r="ODY70"/>
      <c r="ODZ70"/>
      <c r="OEA70"/>
      <c r="OEB70"/>
      <c r="OEC70"/>
      <c r="OED70"/>
      <c r="OEE70"/>
      <c r="OEF70"/>
      <c r="OEG70"/>
      <c r="OEH70"/>
      <c r="OEI70"/>
      <c r="OEJ70"/>
      <c r="OEK70"/>
      <c r="OEL70"/>
      <c r="OEM70"/>
      <c r="OEN70"/>
      <c r="OEO70"/>
      <c r="OEP70"/>
      <c r="OEQ70"/>
      <c r="OER70"/>
      <c r="OES70"/>
      <c r="OET70"/>
      <c r="OEU70"/>
      <c r="OEV70"/>
      <c r="OEW70"/>
      <c r="OEX70"/>
      <c r="OEY70"/>
      <c r="OEZ70"/>
      <c r="OFA70"/>
      <c r="OFB70"/>
      <c r="OFC70"/>
      <c r="OFD70"/>
      <c r="OFE70"/>
      <c r="OFF70"/>
      <c r="OFG70"/>
      <c r="OFH70"/>
      <c r="OFI70"/>
      <c r="OFJ70"/>
      <c r="OFK70"/>
      <c r="OFL70"/>
      <c r="OFM70"/>
      <c r="OFN70"/>
      <c r="OFO70"/>
      <c r="OFP70"/>
      <c r="OFQ70"/>
      <c r="OFR70"/>
      <c r="OFS70"/>
      <c r="OFT70"/>
      <c r="OFU70"/>
      <c r="OFV70"/>
      <c r="OFW70"/>
      <c r="OFX70"/>
      <c r="OFY70"/>
      <c r="OFZ70"/>
      <c r="OGA70"/>
      <c r="OGB70"/>
      <c r="OGC70"/>
      <c r="OGD70"/>
      <c r="OGE70"/>
      <c r="OGF70"/>
      <c r="OGG70"/>
      <c r="OGH70"/>
      <c r="OGI70"/>
      <c r="OGJ70"/>
      <c r="OGK70"/>
      <c r="OGL70"/>
      <c r="OGM70"/>
      <c r="OGN70"/>
      <c r="OGO70"/>
      <c r="OGP70"/>
      <c r="OGQ70"/>
      <c r="OGR70"/>
      <c r="OGS70"/>
      <c r="OGT70"/>
      <c r="OGU70"/>
      <c r="OGV70"/>
      <c r="OGW70"/>
      <c r="OGX70"/>
      <c r="OGY70"/>
      <c r="OGZ70"/>
      <c r="OHA70"/>
      <c r="OHB70"/>
      <c r="OHC70"/>
      <c r="OHD70"/>
      <c r="OHE70"/>
      <c r="OHF70"/>
      <c r="OHG70"/>
      <c r="OHH70"/>
      <c r="OHI70"/>
      <c r="OHJ70"/>
      <c r="OHK70"/>
      <c r="OHL70"/>
      <c r="OHM70"/>
      <c r="OHN70"/>
      <c r="OHO70"/>
      <c r="OHP70"/>
      <c r="OHQ70"/>
      <c r="OHR70"/>
      <c r="OHS70"/>
      <c r="OHT70"/>
      <c r="OHU70"/>
      <c r="OHV70"/>
      <c r="OHW70"/>
      <c r="OHX70"/>
      <c r="OHY70"/>
      <c r="OHZ70"/>
      <c r="OIA70"/>
      <c r="OIB70"/>
      <c r="OIC70"/>
      <c r="OID70"/>
      <c r="OIE70"/>
      <c r="OIF70"/>
      <c r="OIG70"/>
      <c r="OIH70"/>
      <c r="OII70"/>
      <c r="OIJ70"/>
      <c r="OIK70"/>
      <c r="OIL70"/>
      <c r="OIM70"/>
      <c r="OIN70"/>
      <c r="OIO70"/>
      <c r="OIP70"/>
      <c r="OIQ70"/>
      <c r="OIR70"/>
      <c r="OIS70"/>
      <c r="OIT70"/>
      <c r="OIU70"/>
      <c r="OIV70"/>
      <c r="OIW70"/>
      <c r="OIX70"/>
      <c r="OIY70"/>
      <c r="OIZ70"/>
      <c r="OJA70"/>
      <c r="OJB70"/>
      <c r="OJC70"/>
      <c r="OJD70"/>
      <c r="OJE70"/>
      <c r="OJF70"/>
      <c r="OJG70"/>
      <c r="OJH70"/>
      <c r="OJI70"/>
      <c r="OJJ70"/>
      <c r="OJK70"/>
      <c r="OJL70"/>
      <c r="OJM70"/>
      <c r="OJN70"/>
      <c r="OJO70"/>
      <c r="OJP70"/>
      <c r="OJQ70"/>
      <c r="OJR70"/>
      <c r="OJS70"/>
      <c r="OJT70"/>
      <c r="OJU70"/>
      <c r="OJV70"/>
      <c r="OJW70"/>
      <c r="OJX70"/>
      <c r="OJY70"/>
      <c r="OJZ70"/>
      <c r="OKA70"/>
      <c r="OKB70"/>
      <c r="OKC70"/>
      <c r="OKD70"/>
      <c r="OKE70"/>
      <c r="OKF70"/>
      <c r="OKG70"/>
      <c r="OKH70"/>
      <c r="OKI70"/>
      <c r="OKJ70"/>
      <c r="OKK70"/>
      <c r="OKL70"/>
      <c r="OKM70"/>
      <c r="OKN70"/>
      <c r="OKO70"/>
      <c r="OKP70"/>
      <c r="OKQ70"/>
      <c r="OKR70"/>
      <c r="OKS70"/>
      <c r="OKT70"/>
      <c r="OKU70"/>
      <c r="OKV70"/>
      <c r="OKW70"/>
      <c r="OKX70"/>
      <c r="OKY70"/>
      <c r="OKZ70"/>
      <c r="OLA70"/>
      <c r="OLB70"/>
      <c r="OLC70"/>
      <c r="OLD70"/>
      <c r="OLE70"/>
      <c r="OLF70"/>
      <c r="OLG70"/>
      <c r="OLH70"/>
      <c r="OLI70"/>
      <c r="OLJ70"/>
      <c r="OLK70"/>
      <c r="OLL70"/>
      <c r="OLM70"/>
      <c r="OLN70"/>
      <c r="OLO70"/>
      <c r="OLP70"/>
      <c r="OLQ70"/>
      <c r="OLR70"/>
      <c r="OLS70"/>
      <c r="OLT70"/>
      <c r="OLU70"/>
      <c r="OLV70"/>
      <c r="OLW70"/>
      <c r="OLX70"/>
      <c r="OLY70"/>
      <c r="OLZ70"/>
      <c r="OMA70"/>
      <c r="OMB70"/>
      <c r="OMC70"/>
      <c r="OMD70"/>
      <c r="OME70"/>
      <c r="OMF70"/>
      <c r="OMG70"/>
      <c r="OMH70"/>
      <c r="OMI70"/>
      <c r="OMJ70"/>
      <c r="OMK70"/>
      <c r="OML70"/>
      <c r="OMM70"/>
      <c r="OMN70"/>
      <c r="OMO70"/>
      <c r="OMP70"/>
      <c r="OMQ70"/>
      <c r="OMR70"/>
      <c r="OMS70"/>
      <c r="OMT70"/>
      <c r="OMU70"/>
      <c r="OMV70"/>
      <c r="OMW70"/>
      <c r="OMX70"/>
      <c r="OMY70"/>
      <c r="OMZ70"/>
      <c r="ONA70"/>
      <c r="ONB70"/>
      <c r="ONC70"/>
      <c r="OND70"/>
      <c r="ONE70"/>
      <c r="ONF70"/>
      <c r="ONG70"/>
      <c r="ONH70"/>
      <c r="ONI70"/>
      <c r="ONJ70"/>
      <c r="ONK70"/>
      <c r="ONL70"/>
      <c r="ONM70"/>
      <c r="ONN70"/>
      <c r="ONO70"/>
      <c r="ONP70"/>
      <c r="ONQ70"/>
      <c r="ONR70"/>
      <c r="ONS70"/>
      <c r="ONT70"/>
      <c r="ONU70"/>
      <c r="ONV70"/>
      <c r="ONW70"/>
      <c r="ONX70"/>
      <c r="ONY70"/>
      <c r="ONZ70"/>
      <c r="OOA70"/>
      <c r="OOB70"/>
      <c r="OOC70"/>
      <c r="OOD70"/>
      <c r="OOE70"/>
      <c r="OOF70"/>
      <c r="OOG70"/>
      <c r="OOH70"/>
      <c r="OOI70"/>
      <c r="OOJ70"/>
      <c r="OOK70"/>
      <c r="OOL70"/>
      <c r="OOM70"/>
      <c r="OON70"/>
      <c r="OOO70"/>
      <c r="OOP70"/>
      <c r="OOQ70"/>
      <c r="OOR70"/>
      <c r="OOS70"/>
      <c r="OOT70"/>
      <c r="OOU70"/>
      <c r="OOV70"/>
      <c r="OOW70"/>
      <c r="OOX70"/>
      <c r="OOY70"/>
      <c r="OOZ70"/>
      <c r="OPA70"/>
      <c r="OPB70"/>
      <c r="OPC70"/>
      <c r="OPD70"/>
      <c r="OPE70"/>
      <c r="OPF70"/>
      <c r="OPG70"/>
      <c r="OPH70"/>
      <c r="OPI70"/>
      <c r="OPJ70"/>
      <c r="OPK70"/>
      <c r="OPL70"/>
      <c r="OPM70"/>
      <c r="OPN70"/>
      <c r="OPO70"/>
      <c r="OPP70"/>
      <c r="OPQ70"/>
      <c r="OPR70"/>
      <c r="OPS70"/>
      <c r="OPT70"/>
      <c r="OPU70"/>
      <c r="OPV70"/>
      <c r="OPW70"/>
      <c r="OPX70"/>
      <c r="OPY70"/>
      <c r="OPZ70"/>
      <c r="OQA70"/>
      <c r="OQB70"/>
      <c r="OQC70"/>
      <c r="OQD70"/>
      <c r="OQE70"/>
      <c r="OQF70"/>
      <c r="OQG70"/>
      <c r="OQH70"/>
      <c r="OQI70"/>
      <c r="OQJ70"/>
      <c r="OQK70"/>
      <c r="OQL70"/>
      <c r="OQM70"/>
      <c r="OQN70"/>
      <c r="OQO70"/>
      <c r="OQP70"/>
      <c r="OQQ70"/>
      <c r="OQR70"/>
      <c r="OQS70"/>
      <c r="OQT70"/>
      <c r="OQU70"/>
      <c r="OQV70"/>
      <c r="OQW70"/>
      <c r="OQX70"/>
      <c r="OQY70"/>
      <c r="OQZ70"/>
      <c r="ORA70"/>
      <c r="ORB70"/>
      <c r="ORC70"/>
      <c r="ORD70"/>
      <c r="ORE70"/>
      <c r="ORF70"/>
      <c r="ORG70"/>
      <c r="ORH70"/>
      <c r="ORI70"/>
      <c r="ORJ70"/>
      <c r="ORK70"/>
      <c r="ORL70"/>
      <c r="ORM70"/>
      <c r="ORN70"/>
      <c r="ORO70"/>
      <c r="ORP70"/>
      <c r="ORQ70"/>
      <c r="ORR70"/>
      <c r="ORS70"/>
      <c r="ORT70"/>
      <c r="ORU70"/>
      <c r="ORV70"/>
      <c r="ORW70"/>
      <c r="ORX70"/>
      <c r="ORY70"/>
      <c r="ORZ70"/>
      <c r="OSA70"/>
      <c r="OSB70"/>
      <c r="OSC70"/>
      <c r="OSD70"/>
      <c r="OSE70"/>
      <c r="OSF70"/>
      <c r="OSG70"/>
      <c r="OSH70"/>
      <c r="OSI70"/>
      <c r="OSJ70"/>
      <c r="OSK70"/>
      <c r="OSL70"/>
      <c r="OSM70"/>
      <c r="OSN70"/>
      <c r="OSO70"/>
      <c r="OSP70"/>
      <c r="OSQ70"/>
      <c r="OSR70"/>
      <c r="OSS70"/>
      <c r="OST70"/>
      <c r="OSU70"/>
      <c r="OSV70"/>
      <c r="OSW70"/>
      <c r="OSX70"/>
      <c r="OSY70"/>
      <c r="OSZ70"/>
      <c r="OTA70"/>
      <c r="OTB70"/>
      <c r="OTC70"/>
      <c r="OTD70"/>
      <c r="OTE70"/>
      <c r="OTF70"/>
      <c r="OTG70"/>
      <c r="OTH70"/>
      <c r="OTI70"/>
      <c r="OTJ70"/>
      <c r="OTK70"/>
      <c r="OTL70"/>
      <c r="OTM70"/>
      <c r="OTN70"/>
      <c r="OTO70"/>
      <c r="OTP70"/>
      <c r="OTQ70"/>
      <c r="OTR70"/>
      <c r="OTS70"/>
      <c r="OTT70"/>
      <c r="OTU70"/>
      <c r="OTV70"/>
      <c r="OTW70"/>
      <c r="OTX70"/>
      <c r="OTY70"/>
      <c r="OTZ70"/>
      <c r="OUA70"/>
      <c r="OUB70"/>
      <c r="OUC70"/>
      <c r="OUD70"/>
      <c r="OUE70"/>
      <c r="OUF70"/>
      <c r="OUG70"/>
      <c r="OUH70"/>
      <c r="OUI70"/>
      <c r="OUJ70"/>
      <c r="OUK70"/>
      <c r="OUL70"/>
      <c r="OUM70"/>
      <c r="OUN70"/>
      <c r="OUO70"/>
      <c r="OUP70"/>
      <c r="OUQ70"/>
      <c r="OUR70"/>
      <c r="OUS70"/>
      <c r="OUT70"/>
      <c r="OUU70"/>
      <c r="OUV70"/>
      <c r="OUW70"/>
      <c r="OUX70"/>
      <c r="OUY70"/>
      <c r="OUZ70"/>
      <c r="OVA70"/>
      <c r="OVB70"/>
      <c r="OVC70"/>
      <c r="OVD70"/>
      <c r="OVE70"/>
      <c r="OVF70"/>
      <c r="OVG70"/>
      <c r="OVH70"/>
      <c r="OVI70"/>
      <c r="OVJ70"/>
      <c r="OVK70"/>
      <c r="OVL70"/>
      <c r="OVM70"/>
      <c r="OVN70"/>
      <c r="OVO70"/>
      <c r="OVP70"/>
      <c r="OVQ70"/>
      <c r="OVR70"/>
      <c r="OVS70"/>
      <c r="OVT70"/>
      <c r="OVU70"/>
      <c r="OVV70"/>
      <c r="OVW70"/>
      <c r="OVX70"/>
      <c r="OVY70"/>
      <c r="OVZ70"/>
      <c r="OWA70"/>
      <c r="OWB70"/>
      <c r="OWC70"/>
      <c r="OWD70"/>
      <c r="OWE70"/>
      <c r="OWF70"/>
      <c r="OWG70"/>
      <c r="OWH70"/>
      <c r="OWI70"/>
      <c r="OWJ70"/>
      <c r="OWK70"/>
      <c r="OWL70"/>
      <c r="OWM70"/>
      <c r="OWN70"/>
      <c r="OWO70"/>
      <c r="OWP70"/>
      <c r="OWQ70"/>
      <c r="OWR70"/>
      <c r="OWS70"/>
      <c r="OWT70"/>
      <c r="OWU70"/>
      <c r="OWV70"/>
      <c r="OWW70"/>
      <c r="OWX70"/>
      <c r="OWY70"/>
      <c r="OWZ70"/>
      <c r="OXA70"/>
      <c r="OXB70"/>
      <c r="OXC70"/>
      <c r="OXD70"/>
      <c r="OXE70"/>
      <c r="OXF70"/>
      <c r="OXG70"/>
      <c r="OXH70"/>
      <c r="OXI70"/>
      <c r="OXJ70"/>
      <c r="OXK70"/>
      <c r="OXL70"/>
      <c r="OXM70"/>
      <c r="OXN70"/>
      <c r="OXO70"/>
      <c r="OXP70"/>
      <c r="OXQ70"/>
      <c r="OXR70"/>
      <c r="OXS70"/>
      <c r="OXT70"/>
      <c r="OXU70"/>
      <c r="OXV70"/>
      <c r="OXW70"/>
      <c r="OXX70"/>
      <c r="OXY70"/>
      <c r="OXZ70"/>
      <c r="OYA70"/>
      <c r="OYB70"/>
      <c r="OYC70"/>
      <c r="OYD70"/>
      <c r="OYE70"/>
      <c r="OYF70"/>
      <c r="OYG70"/>
      <c r="OYH70"/>
      <c r="OYI70"/>
      <c r="OYJ70"/>
      <c r="OYK70"/>
      <c r="OYL70"/>
      <c r="OYM70"/>
      <c r="OYN70"/>
      <c r="OYO70"/>
      <c r="OYP70"/>
      <c r="OYQ70"/>
      <c r="OYR70"/>
      <c r="OYS70"/>
      <c r="OYT70"/>
      <c r="OYU70"/>
      <c r="OYV70"/>
      <c r="OYW70"/>
      <c r="OYX70"/>
      <c r="OYY70"/>
      <c r="OYZ70"/>
      <c r="OZA70"/>
      <c r="OZB70"/>
      <c r="OZC70"/>
      <c r="OZD70"/>
      <c r="OZE70"/>
      <c r="OZF70"/>
      <c r="OZG70"/>
      <c r="OZH70"/>
      <c r="OZI70"/>
      <c r="OZJ70"/>
      <c r="OZK70"/>
      <c r="OZL70"/>
      <c r="OZM70"/>
      <c r="OZN70"/>
      <c r="OZO70"/>
      <c r="OZP70"/>
      <c r="OZQ70"/>
      <c r="OZR70"/>
      <c r="OZS70"/>
      <c r="OZT70"/>
      <c r="OZU70"/>
      <c r="OZV70"/>
      <c r="OZW70"/>
      <c r="OZX70"/>
      <c r="OZY70"/>
      <c r="OZZ70"/>
      <c r="PAA70"/>
      <c r="PAB70"/>
      <c r="PAC70"/>
      <c r="PAD70"/>
      <c r="PAE70"/>
      <c r="PAF70"/>
      <c r="PAG70"/>
      <c r="PAH70"/>
      <c r="PAI70"/>
      <c r="PAJ70"/>
      <c r="PAK70"/>
      <c r="PAL70"/>
      <c r="PAM70"/>
      <c r="PAN70"/>
      <c r="PAO70"/>
      <c r="PAP70"/>
      <c r="PAQ70"/>
      <c r="PAR70"/>
      <c r="PAS70"/>
      <c r="PAT70"/>
      <c r="PAU70"/>
      <c r="PAV70"/>
      <c r="PAW70"/>
      <c r="PAX70"/>
      <c r="PAY70"/>
      <c r="PAZ70"/>
      <c r="PBA70"/>
      <c r="PBB70"/>
      <c r="PBC70"/>
      <c r="PBD70"/>
      <c r="PBE70"/>
      <c r="PBF70"/>
      <c r="PBG70"/>
      <c r="PBH70"/>
      <c r="PBI70"/>
      <c r="PBJ70"/>
      <c r="PBK70"/>
      <c r="PBL70"/>
      <c r="PBM70"/>
      <c r="PBN70"/>
      <c r="PBO70"/>
      <c r="PBP70"/>
      <c r="PBQ70"/>
      <c r="PBR70"/>
      <c r="PBS70"/>
      <c r="PBT70"/>
      <c r="PBU70"/>
      <c r="PBV70"/>
      <c r="PBW70"/>
      <c r="PBX70"/>
      <c r="PBY70"/>
      <c r="PBZ70"/>
      <c r="PCA70"/>
      <c r="PCB70"/>
      <c r="PCC70"/>
      <c r="PCD70"/>
      <c r="PCE70"/>
      <c r="PCF70"/>
      <c r="PCG70"/>
      <c r="PCH70"/>
      <c r="PCI70"/>
      <c r="PCJ70"/>
      <c r="PCK70"/>
      <c r="PCL70"/>
      <c r="PCM70"/>
      <c r="PCN70"/>
      <c r="PCO70"/>
      <c r="PCP70"/>
      <c r="PCQ70"/>
      <c r="PCR70"/>
      <c r="PCS70"/>
      <c r="PCT70"/>
      <c r="PCU70"/>
      <c r="PCV70"/>
      <c r="PCW70"/>
      <c r="PCX70"/>
      <c r="PCY70"/>
      <c r="PCZ70"/>
      <c r="PDA70"/>
      <c r="PDB70"/>
      <c r="PDC70"/>
      <c r="PDD70"/>
      <c r="PDE70"/>
      <c r="PDF70"/>
      <c r="PDG70"/>
      <c r="PDH70"/>
      <c r="PDI70"/>
      <c r="PDJ70"/>
      <c r="PDK70"/>
      <c r="PDL70"/>
      <c r="PDM70"/>
      <c r="PDN70"/>
      <c r="PDO70"/>
      <c r="PDP70"/>
      <c r="PDQ70"/>
      <c r="PDR70"/>
      <c r="PDS70"/>
      <c r="PDT70"/>
      <c r="PDU70"/>
      <c r="PDV70"/>
      <c r="PDW70"/>
      <c r="PDX70"/>
      <c r="PDY70"/>
      <c r="PDZ70"/>
      <c r="PEA70"/>
      <c r="PEB70"/>
      <c r="PEC70"/>
      <c r="PED70"/>
      <c r="PEE70"/>
      <c r="PEF70"/>
      <c r="PEG70"/>
      <c r="PEH70"/>
      <c r="PEI70"/>
      <c r="PEJ70"/>
      <c r="PEK70"/>
      <c r="PEL70"/>
      <c r="PEM70"/>
      <c r="PEN70"/>
      <c r="PEO70"/>
      <c r="PEP70"/>
      <c r="PEQ70"/>
      <c r="PER70"/>
      <c r="PES70"/>
      <c r="PET70"/>
      <c r="PEU70"/>
      <c r="PEV70"/>
      <c r="PEW70"/>
      <c r="PEX70"/>
      <c r="PEY70"/>
      <c r="PEZ70"/>
      <c r="PFA70"/>
      <c r="PFB70"/>
      <c r="PFC70"/>
      <c r="PFD70"/>
      <c r="PFE70"/>
      <c r="PFF70"/>
      <c r="PFG70"/>
      <c r="PFH70"/>
      <c r="PFI70"/>
      <c r="PFJ70"/>
      <c r="PFK70"/>
      <c r="PFL70"/>
      <c r="PFM70"/>
      <c r="PFN70"/>
      <c r="PFO70"/>
      <c r="PFP70"/>
      <c r="PFQ70"/>
      <c r="PFR70"/>
      <c r="PFS70"/>
      <c r="PFT70"/>
      <c r="PFU70"/>
      <c r="PFV70"/>
      <c r="PFW70"/>
      <c r="PFX70"/>
      <c r="PFY70"/>
      <c r="PFZ70"/>
      <c r="PGA70"/>
      <c r="PGB70"/>
      <c r="PGC70"/>
      <c r="PGD70"/>
      <c r="PGE70"/>
      <c r="PGF70"/>
      <c r="PGG70"/>
      <c r="PGH70"/>
      <c r="PGI70"/>
      <c r="PGJ70"/>
      <c r="PGK70"/>
      <c r="PGL70"/>
      <c r="PGM70"/>
      <c r="PGN70"/>
      <c r="PGO70"/>
      <c r="PGP70"/>
      <c r="PGQ70"/>
      <c r="PGR70"/>
      <c r="PGS70"/>
      <c r="PGT70"/>
      <c r="PGU70"/>
      <c r="PGV70"/>
      <c r="PGW70"/>
      <c r="PGX70"/>
      <c r="PGY70"/>
      <c r="PGZ70"/>
      <c r="PHA70"/>
      <c r="PHB70"/>
      <c r="PHC70"/>
      <c r="PHD70"/>
      <c r="PHE70"/>
      <c r="PHF70"/>
      <c r="PHG70"/>
      <c r="PHH70"/>
      <c r="PHI70"/>
      <c r="PHJ70"/>
      <c r="PHK70"/>
      <c r="PHL70"/>
      <c r="PHM70"/>
      <c r="PHN70"/>
      <c r="PHO70"/>
      <c r="PHP70"/>
      <c r="PHQ70"/>
      <c r="PHR70"/>
      <c r="PHS70"/>
      <c r="PHT70"/>
      <c r="PHU70"/>
      <c r="PHV70"/>
      <c r="PHW70"/>
      <c r="PHX70"/>
      <c r="PHY70"/>
      <c r="PHZ70"/>
      <c r="PIA70"/>
      <c r="PIB70"/>
      <c r="PIC70"/>
      <c r="PID70"/>
      <c r="PIE70"/>
      <c r="PIF70"/>
      <c r="PIG70"/>
      <c r="PIH70"/>
      <c r="PII70"/>
      <c r="PIJ70"/>
      <c r="PIK70"/>
      <c r="PIL70"/>
      <c r="PIM70"/>
      <c r="PIN70"/>
      <c r="PIO70"/>
      <c r="PIP70"/>
      <c r="PIQ70"/>
      <c r="PIR70"/>
      <c r="PIS70"/>
      <c r="PIT70"/>
      <c r="PIU70"/>
      <c r="PIV70"/>
      <c r="PIW70"/>
      <c r="PIX70"/>
      <c r="PIY70"/>
      <c r="PIZ70"/>
      <c r="PJA70"/>
      <c r="PJB70"/>
      <c r="PJC70"/>
      <c r="PJD70"/>
      <c r="PJE70"/>
      <c r="PJF70"/>
      <c r="PJG70"/>
      <c r="PJH70"/>
      <c r="PJI70"/>
      <c r="PJJ70"/>
      <c r="PJK70"/>
      <c r="PJL70"/>
      <c r="PJM70"/>
      <c r="PJN70"/>
      <c r="PJO70"/>
      <c r="PJP70"/>
      <c r="PJQ70"/>
      <c r="PJR70"/>
      <c r="PJS70"/>
      <c r="PJT70"/>
      <c r="PJU70"/>
      <c r="PJV70"/>
      <c r="PJW70"/>
      <c r="PJX70"/>
      <c r="PJY70"/>
      <c r="PJZ70"/>
      <c r="PKA70"/>
      <c r="PKB70"/>
      <c r="PKC70"/>
      <c r="PKD70"/>
      <c r="PKE70"/>
      <c r="PKF70"/>
      <c r="PKG70"/>
      <c r="PKH70"/>
      <c r="PKI70"/>
      <c r="PKJ70"/>
      <c r="PKK70"/>
      <c r="PKL70"/>
      <c r="PKM70"/>
      <c r="PKN70"/>
      <c r="PKO70"/>
      <c r="PKP70"/>
      <c r="PKQ70"/>
      <c r="PKR70"/>
      <c r="PKS70"/>
      <c r="PKT70"/>
      <c r="PKU70"/>
      <c r="PKV70"/>
      <c r="PKW70"/>
      <c r="PKX70"/>
      <c r="PKY70"/>
      <c r="PKZ70"/>
      <c r="PLA70"/>
      <c r="PLB70"/>
      <c r="PLC70"/>
      <c r="PLD70"/>
      <c r="PLE70"/>
      <c r="PLF70"/>
      <c r="PLG70"/>
      <c r="PLH70"/>
      <c r="PLI70"/>
      <c r="PLJ70"/>
      <c r="PLK70"/>
      <c r="PLL70"/>
      <c r="PLM70"/>
      <c r="PLN70"/>
      <c r="PLO70"/>
      <c r="PLP70"/>
      <c r="PLQ70"/>
      <c r="PLR70"/>
      <c r="PLS70"/>
      <c r="PLT70"/>
      <c r="PLU70"/>
      <c r="PLV70"/>
      <c r="PLW70"/>
      <c r="PLX70"/>
      <c r="PLY70"/>
      <c r="PLZ70"/>
      <c r="PMA70"/>
      <c r="PMB70"/>
      <c r="PMC70"/>
      <c r="PMD70"/>
      <c r="PME70"/>
      <c r="PMF70"/>
      <c r="PMG70"/>
      <c r="PMH70"/>
      <c r="PMI70"/>
      <c r="PMJ70"/>
      <c r="PMK70"/>
      <c r="PML70"/>
      <c r="PMM70"/>
      <c r="PMN70"/>
      <c r="PMO70"/>
      <c r="PMP70"/>
      <c r="PMQ70"/>
      <c r="PMR70"/>
      <c r="PMS70"/>
      <c r="PMT70"/>
      <c r="PMU70"/>
      <c r="PMV70"/>
      <c r="PMW70"/>
      <c r="PMX70"/>
      <c r="PMY70"/>
      <c r="PMZ70"/>
      <c r="PNA70"/>
      <c r="PNB70"/>
      <c r="PNC70"/>
      <c r="PND70"/>
      <c r="PNE70"/>
      <c r="PNF70"/>
      <c r="PNG70"/>
      <c r="PNH70"/>
      <c r="PNI70"/>
      <c r="PNJ70"/>
      <c r="PNK70"/>
      <c r="PNL70"/>
      <c r="PNM70"/>
      <c r="PNN70"/>
      <c r="PNO70"/>
      <c r="PNP70"/>
      <c r="PNQ70"/>
      <c r="PNR70"/>
      <c r="PNS70"/>
      <c r="PNT70"/>
      <c r="PNU70"/>
      <c r="PNV70"/>
      <c r="PNW70"/>
      <c r="PNX70"/>
      <c r="PNY70"/>
      <c r="PNZ70"/>
      <c r="POA70"/>
      <c r="POB70"/>
      <c r="POC70"/>
      <c r="POD70"/>
      <c r="POE70"/>
      <c r="POF70"/>
      <c r="POG70"/>
      <c r="POH70"/>
      <c r="POI70"/>
      <c r="POJ70"/>
      <c r="POK70"/>
      <c r="POL70"/>
      <c r="POM70"/>
      <c r="PON70"/>
      <c r="POO70"/>
      <c r="POP70"/>
      <c r="POQ70"/>
      <c r="POR70"/>
      <c r="POS70"/>
      <c r="POT70"/>
      <c r="POU70"/>
      <c r="POV70"/>
      <c r="POW70"/>
      <c r="POX70"/>
      <c r="POY70"/>
      <c r="POZ70"/>
      <c r="PPA70"/>
      <c r="PPB70"/>
      <c r="PPC70"/>
      <c r="PPD70"/>
      <c r="PPE70"/>
      <c r="PPF70"/>
      <c r="PPG70"/>
      <c r="PPH70"/>
      <c r="PPI70"/>
      <c r="PPJ70"/>
      <c r="PPK70"/>
      <c r="PPL70"/>
      <c r="PPM70"/>
      <c r="PPN70"/>
      <c r="PPO70"/>
      <c r="PPP70"/>
      <c r="PPQ70"/>
      <c r="PPR70"/>
      <c r="PPS70"/>
      <c r="PPT70"/>
      <c r="PPU70"/>
      <c r="PPV70"/>
      <c r="PPW70"/>
      <c r="PPX70"/>
      <c r="PPY70"/>
      <c r="PPZ70"/>
      <c r="PQA70"/>
      <c r="PQB70"/>
      <c r="PQC70"/>
      <c r="PQD70"/>
      <c r="PQE70"/>
      <c r="PQF70"/>
      <c r="PQG70"/>
      <c r="PQH70"/>
      <c r="PQI70"/>
      <c r="PQJ70"/>
      <c r="PQK70"/>
      <c r="PQL70"/>
      <c r="PQM70"/>
      <c r="PQN70"/>
      <c r="PQO70"/>
      <c r="PQP70"/>
      <c r="PQQ70"/>
      <c r="PQR70"/>
      <c r="PQS70"/>
      <c r="PQT70"/>
      <c r="PQU70"/>
      <c r="PQV70"/>
      <c r="PQW70"/>
      <c r="PQX70"/>
      <c r="PQY70"/>
      <c r="PQZ70"/>
      <c r="PRA70"/>
      <c r="PRB70"/>
      <c r="PRC70"/>
      <c r="PRD70"/>
      <c r="PRE70"/>
      <c r="PRF70"/>
      <c r="PRG70"/>
      <c r="PRH70"/>
      <c r="PRI70"/>
      <c r="PRJ70"/>
      <c r="PRK70"/>
      <c r="PRL70"/>
      <c r="PRM70"/>
      <c r="PRN70"/>
      <c r="PRO70"/>
      <c r="PRP70"/>
      <c r="PRQ70"/>
      <c r="PRR70"/>
      <c r="PRS70"/>
      <c r="PRT70"/>
      <c r="PRU70"/>
      <c r="PRV70"/>
      <c r="PRW70"/>
      <c r="PRX70"/>
      <c r="PRY70"/>
      <c r="PRZ70"/>
      <c r="PSA70"/>
      <c r="PSB70"/>
      <c r="PSC70"/>
      <c r="PSD70"/>
      <c r="PSE70"/>
      <c r="PSF70"/>
      <c r="PSG70"/>
      <c r="PSH70"/>
      <c r="PSI70"/>
      <c r="PSJ70"/>
      <c r="PSK70"/>
      <c r="PSL70"/>
      <c r="PSM70"/>
      <c r="PSN70"/>
      <c r="PSO70"/>
      <c r="PSP70"/>
      <c r="PSQ70"/>
      <c r="PSR70"/>
      <c r="PSS70"/>
      <c r="PST70"/>
      <c r="PSU70"/>
      <c r="PSV70"/>
      <c r="PSW70"/>
      <c r="PSX70"/>
      <c r="PSY70"/>
      <c r="PSZ70"/>
      <c r="PTA70"/>
      <c r="PTB70"/>
      <c r="PTC70"/>
      <c r="PTD70"/>
      <c r="PTE70"/>
      <c r="PTF70"/>
      <c r="PTG70"/>
      <c r="PTH70"/>
      <c r="PTI70"/>
      <c r="PTJ70"/>
      <c r="PTK70"/>
      <c r="PTL70"/>
      <c r="PTM70"/>
      <c r="PTN70"/>
      <c r="PTO70"/>
      <c r="PTP70"/>
      <c r="PTQ70"/>
      <c r="PTR70"/>
      <c r="PTS70"/>
      <c r="PTT70"/>
      <c r="PTU70"/>
      <c r="PTV70"/>
      <c r="PTW70"/>
      <c r="PTX70"/>
      <c r="PTY70"/>
      <c r="PTZ70"/>
      <c r="PUA70"/>
      <c r="PUB70"/>
      <c r="PUC70"/>
      <c r="PUD70"/>
      <c r="PUE70"/>
      <c r="PUF70"/>
      <c r="PUG70"/>
      <c r="PUH70"/>
      <c r="PUI70"/>
      <c r="PUJ70"/>
      <c r="PUK70"/>
      <c r="PUL70"/>
      <c r="PUM70"/>
      <c r="PUN70"/>
      <c r="PUO70"/>
      <c r="PUP70"/>
      <c r="PUQ70"/>
      <c r="PUR70"/>
      <c r="PUS70"/>
      <c r="PUT70"/>
      <c r="PUU70"/>
      <c r="PUV70"/>
      <c r="PUW70"/>
      <c r="PUX70"/>
      <c r="PUY70"/>
      <c r="PUZ70"/>
      <c r="PVA70"/>
      <c r="PVB70"/>
      <c r="PVC70"/>
      <c r="PVD70"/>
      <c r="PVE70"/>
      <c r="PVF70"/>
      <c r="PVG70"/>
      <c r="PVH70"/>
      <c r="PVI70"/>
      <c r="PVJ70"/>
      <c r="PVK70"/>
      <c r="PVL70"/>
      <c r="PVM70"/>
      <c r="PVN70"/>
      <c r="PVO70"/>
      <c r="PVP70"/>
      <c r="PVQ70"/>
      <c r="PVR70"/>
      <c r="PVS70"/>
      <c r="PVT70"/>
      <c r="PVU70"/>
      <c r="PVV70"/>
      <c r="PVW70"/>
      <c r="PVX70"/>
      <c r="PVY70"/>
      <c r="PVZ70"/>
      <c r="PWA70"/>
      <c r="PWB70"/>
      <c r="PWC70"/>
      <c r="PWD70"/>
      <c r="PWE70"/>
      <c r="PWF70"/>
      <c r="PWG70"/>
      <c r="PWH70"/>
      <c r="PWI70"/>
      <c r="PWJ70"/>
      <c r="PWK70"/>
      <c r="PWL70"/>
      <c r="PWM70"/>
      <c r="PWN70"/>
      <c r="PWO70"/>
      <c r="PWP70"/>
      <c r="PWQ70"/>
      <c r="PWR70"/>
      <c r="PWS70"/>
      <c r="PWT70"/>
      <c r="PWU70"/>
      <c r="PWV70"/>
      <c r="PWW70"/>
      <c r="PWX70"/>
      <c r="PWY70"/>
      <c r="PWZ70"/>
      <c r="PXA70"/>
      <c r="PXB70"/>
      <c r="PXC70"/>
      <c r="PXD70"/>
      <c r="PXE70"/>
      <c r="PXF70"/>
      <c r="PXG70"/>
      <c r="PXH70"/>
      <c r="PXI70"/>
      <c r="PXJ70"/>
      <c r="PXK70"/>
      <c r="PXL70"/>
      <c r="PXM70"/>
      <c r="PXN70"/>
      <c r="PXO70"/>
      <c r="PXP70"/>
      <c r="PXQ70"/>
      <c r="PXR70"/>
      <c r="PXS70"/>
      <c r="PXT70"/>
      <c r="PXU70"/>
      <c r="PXV70"/>
      <c r="PXW70"/>
      <c r="PXX70"/>
      <c r="PXY70"/>
      <c r="PXZ70"/>
      <c r="PYA70"/>
      <c r="PYB70"/>
      <c r="PYC70"/>
      <c r="PYD70"/>
      <c r="PYE70"/>
      <c r="PYF70"/>
      <c r="PYG70"/>
      <c r="PYH70"/>
      <c r="PYI70"/>
      <c r="PYJ70"/>
      <c r="PYK70"/>
      <c r="PYL70"/>
      <c r="PYM70"/>
      <c r="PYN70"/>
      <c r="PYO70"/>
      <c r="PYP70"/>
      <c r="PYQ70"/>
      <c r="PYR70"/>
      <c r="PYS70"/>
      <c r="PYT70"/>
      <c r="PYU70"/>
      <c r="PYV70"/>
      <c r="PYW70"/>
      <c r="PYX70"/>
      <c r="PYY70"/>
      <c r="PYZ70"/>
      <c r="PZA70"/>
      <c r="PZB70"/>
      <c r="PZC70"/>
      <c r="PZD70"/>
      <c r="PZE70"/>
      <c r="PZF70"/>
      <c r="PZG70"/>
      <c r="PZH70"/>
      <c r="PZI70"/>
      <c r="PZJ70"/>
      <c r="PZK70"/>
      <c r="PZL70"/>
      <c r="PZM70"/>
      <c r="PZN70"/>
      <c r="PZO70"/>
      <c r="PZP70"/>
      <c r="PZQ70"/>
      <c r="PZR70"/>
      <c r="PZS70"/>
      <c r="PZT70"/>
      <c r="PZU70"/>
      <c r="PZV70"/>
      <c r="PZW70"/>
      <c r="PZX70"/>
      <c r="PZY70"/>
      <c r="PZZ70"/>
      <c r="QAA70"/>
      <c r="QAB70"/>
      <c r="QAC70"/>
      <c r="QAD70"/>
      <c r="QAE70"/>
      <c r="QAF70"/>
      <c r="QAG70"/>
      <c r="QAH70"/>
      <c r="QAI70"/>
      <c r="QAJ70"/>
      <c r="QAK70"/>
      <c r="QAL70"/>
      <c r="QAM70"/>
      <c r="QAN70"/>
      <c r="QAO70"/>
      <c r="QAP70"/>
      <c r="QAQ70"/>
      <c r="QAR70"/>
      <c r="QAS70"/>
      <c r="QAT70"/>
      <c r="QAU70"/>
      <c r="QAV70"/>
      <c r="QAW70"/>
      <c r="QAX70"/>
      <c r="QAY70"/>
      <c r="QAZ70"/>
      <c r="QBA70"/>
      <c r="QBB70"/>
      <c r="QBC70"/>
      <c r="QBD70"/>
      <c r="QBE70"/>
      <c r="QBF70"/>
      <c r="QBG70"/>
      <c r="QBH70"/>
      <c r="QBI70"/>
      <c r="QBJ70"/>
      <c r="QBK70"/>
      <c r="QBL70"/>
      <c r="QBM70"/>
      <c r="QBN70"/>
      <c r="QBO70"/>
      <c r="QBP70"/>
      <c r="QBQ70"/>
      <c r="QBR70"/>
      <c r="QBS70"/>
      <c r="QBT70"/>
      <c r="QBU70"/>
      <c r="QBV70"/>
      <c r="QBW70"/>
      <c r="QBX70"/>
      <c r="QBY70"/>
      <c r="QBZ70"/>
      <c r="QCA70"/>
      <c r="QCB70"/>
      <c r="QCC70"/>
      <c r="QCD70"/>
      <c r="QCE70"/>
      <c r="QCF70"/>
      <c r="QCG70"/>
      <c r="QCH70"/>
      <c r="QCI70"/>
      <c r="QCJ70"/>
      <c r="QCK70"/>
      <c r="QCL70"/>
      <c r="QCM70"/>
      <c r="QCN70"/>
      <c r="QCO70"/>
      <c r="QCP70"/>
      <c r="QCQ70"/>
      <c r="QCR70"/>
      <c r="QCS70"/>
      <c r="QCT70"/>
      <c r="QCU70"/>
      <c r="QCV70"/>
      <c r="QCW70"/>
      <c r="QCX70"/>
      <c r="QCY70"/>
      <c r="QCZ70"/>
      <c r="QDA70"/>
      <c r="QDB70"/>
      <c r="QDC70"/>
      <c r="QDD70"/>
      <c r="QDE70"/>
      <c r="QDF70"/>
      <c r="QDG70"/>
      <c r="QDH70"/>
      <c r="QDI70"/>
      <c r="QDJ70"/>
      <c r="QDK70"/>
      <c r="QDL70"/>
      <c r="QDM70"/>
      <c r="QDN70"/>
      <c r="QDO70"/>
      <c r="QDP70"/>
      <c r="QDQ70"/>
      <c r="QDR70"/>
      <c r="QDS70"/>
      <c r="QDT70"/>
      <c r="QDU70"/>
      <c r="QDV70"/>
      <c r="QDW70"/>
      <c r="QDX70"/>
      <c r="QDY70"/>
      <c r="QDZ70"/>
      <c r="QEA70"/>
      <c r="QEB70"/>
      <c r="QEC70"/>
      <c r="QED70"/>
      <c r="QEE70"/>
      <c r="QEF70"/>
      <c r="QEG70"/>
      <c r="QEH70"/>
      <c r="QEI70"/>
      <c r="QEJ70"/>
      <c r="QEK70"/>
      <c r="QEL70"/>
      <c r="QEM70"/>
      <c r="QEN70"/>
      <c r="QEO70"/>
      <c r="QEP70"/>
      <c r="QEQ70"/>
      <c r="QER70"/>
      <c r="QES70"/>
      <c r="QET70"/>
      <c r="QEU70"/>
      <c r="QEV70"/>
      <c r="QEW70"/>
      <c r="QEX70"/>
      <c r="QEY70"/>
      <c r="QEZ70"/>
      <c r="QFA70"/>
      <c r="QFB70"/>
      <c r="QFC70"/>
      <c r="QFD70"/>
      <c r="QFE70"/>
      <c r="QFF70"/>
      <c r="QFG70"/>
      <c r="QFH70"/>
      <c r="QFI70"/>
      <c r="QFJ70"/>
      <c r="QFK70"/>
      <c r="QFL70"/>
      <c r="QFM70"/>
      <c r="QFN70"/>
      <c r="QFO70"/>
      <c r="QFP70"/>
      <c r="QFQ70"/>
      <c r="QFR70"/>
      <c r="QFS70"/>
      <c r="QFT70"/>
      <c r="QFU70"/>
      <c r="QFV70"/>
      <c r="QFW70"/>
      <c r="QFX70"/>
      <c r="QFY70"/>
      <c r="QFZ70"/>
      <c r="QGA70"/>
      <c r="QGB70"/>
      <c r="QGC70"/>
      <c r="QGD70"/>
      <c r="QGE70"/>
      <c r="QGF70"/>
      <c r="QGG70"/>
      <c r="QGH70"/>
      <c r="QGI70"/>
      <c r="QGJ70"/>
      <c r="QGK70"/>
      <c r="QGL70"/>
      <c r="QGM70"/>
      <c r="QGN70"/>
      <c r="QGO70"/>
      <c r="QGP70"/>
      <c r="QGQ70"/>
      <c r="QGR70"/>
      <c r="QGS70"/>
      <c r="QGT70"/>
      <c r="QGU70"/>
      <c r="QGV70"/>
      <c r="QGW70"/>
      <c r="QGX70"/>
      <c r="QGY70"/>
      <c r="QGZ70"/>
      <c r="QHA70"/>
      <c r="QHB70"/>
      <c r="QHC70"/>
      <c r="QHD70"/>
      <c r="QHE70"/>
      <c r="QHF70"/>
      <c r="QHG70"/>
      <c r="QHH70"/>
      <c r="QHI70"/>
      <c r="QHJ70"/>
      <c r="QHK70"/>
      <c r="QHL70"/>
      <c r="QHM70"/>
      <c r="QHN70"/>
      <c r="QHO70"/>
      <c r="QHP70"/>
      <c r="QHQ70"/>
      <c r="QHR70"/>
      <c r="QHS70"/>
      <c r="QHT70"/>
      <c r="QHU70"/>
      <c r="QHV70"/>
      <c r="QHW70"/>
      <c r="QHX70"/>
      <c r="QHY70"/>
      <c r="QHZ70"/>
      <c r="QIA70"/>
      <c r="QIB70"/>
      <c r="QIC70"/>
      <c r="QID70"/>
      <c r="QIE70"/>
      <c r="QIF70"/>
      <c r="QIG70"/>
      <c r="QIH70"/>
      <c r="QII70"/>
      <c r="QIJ70"/>
      <c r="QIK70"/>
      <c r="QIL70"/>
      <c r="QIM70"/>
      <c r="QIN70"/>
      <c r="QIO70"/>
      <c r="QIP70"/>
      <c r="QIQ70"/>
      <c r="QIR70"/>
      <c r="QIS70"/>
      <c r="QIT70"/>
      <c r="QIU70"/>
      <c r="QIV70"/>
      <c r="QIW70"/>
      <c r="QIX70"/>
      <c r="QIY70"/>
      <c r="QIZ70"/>
      <c r="QJA70"/>
      <c r="QJB70"/>
      <c r="QJC70"/>
      <c r="QJD70"/>
      <c r="QJE70"/>
      <c r="QJF70"/>
      <c r="QJG70"/>
      <c r="QJH70"/>
      <c r="QJI70"/>
      <c r="QJJ70"/>
      <c r="QJK70"/>
      <c r="QJL70"/>
      <c r="QJM70"/>
      <c r="QJN70"/>
      <c r="QJO70"/>
      <c r="QJP70"/>
      <c r="QJQ70"/>
      <c r="QJR70"/>
      <c r="QJS70"/>
      <c r="QJT70"/>
      <c r="QJU70"/>
      <c r="QJV70"/>
      <c r="QJW70"/>
      <c r="QJX70"/>
      <c r="QJY70"/>
      <c r="QJZ70"/>
      <c r="QKA70"/>
      <c r="QKB70"/>
      <c r="QKC70"/>
      <c r="QKD70"/>
      <c r="QKE70"/>
      <c r="QKF70"/>
      <c r="QKG70"/>
      <c r="QKH70"/>
      <c r="QKI70"/>
      <c r="QKJ70"/>
      <c r="QKK70"/>
      <c r="QKL70"/>
      <c r="QKM70"/>
      <c r="QKN70"/>
      <c r="QKO70"/>
      <c r="QKP70"/>
      <c r="QKQ70"/>
      <c r="QKR70"/>
      <c r="QKS70"/>
      <c r="QKT70"/>
      <c r="QKU70"/>
      <c r="QKV70"/>
      <c r="QKW70"/>
      <c r="QKX70"/>
      <c r="QKY70"/>
      <c r="QKZ70"/>
      <c r="QLA70"/>
      <c r="QLB70"/>
      <c r="QLC70"/>
      <c r="QLD70"/>
      <c r="QLE70"/>
      <c r="QLF70"/>
      <c r="QLG70"/>
      <c r="QLH70"/>
      <c r="QLI70"/>
      <c r="QLJ70"/>
      <c r="QLK70"/>
      <c r="QLL70"/>
      <c r="QLM70"/>
      <c r="QLN70"/>
      <c r="QLO70"/>
      <c r="QLP70"/>
      <c r="QLQ70"/>
      <c r="QLR70"/>
      <c r="QLS70"/>
      <c r="QLT70"/>
      <c r="QLU70"/>
      <c r="QLV70"/>
      <c r="QLW70"/>
      <c r="QLX70"/>
      <c r="QLY70"/>
      <c r="QLZ70"/>
      <c r="QMA70"/>
      <c r="QMB70"/>
      <c r="QMC70"/>
      <c r="QMD70"/>
      <c r="QME70"/>
      <c r="QMF70"/>
      <c r="QMG70"/>
      <c r="QMH70"/>
      <c r="QMI70"/>
      <c r="QMJ70"/>
      <c r="QMK70"/>
      <c r="QML70"/>
      <c r="QMM70"/>
      <c r="QMN70"/>
      <c r="QMO70"/>
      <c r="QMP70"/>
      <c r="QMQ70"/>
      <c r="QMR70"/>
      <c r="QMS70"/>
      <c r="QMT70"/>
      <c r="QMU70"/>
      <c r="QMV70"/>
      <c r="QMW70"/>
      <c r="QMX70"/>
      <c r="QMY70"/>
      <c r="QMZ70"/>
      <c r="QNA70"/>
      <c r="QNB70"/>
      <c r="QNC70"/>
      <c r="QND70"/>
      <c r="QNE70"/>
      <c r="QNF70"/>
      <c r="QNG70"/>
      <c r="QNH70"/>
      <c r="QNI70"/>
      <c r="QNJ70"/>
      <c r="QNK70"/>
      <c r="QNL70"/>
      <c r="QNM70"/>
      <c r="QNN70"/>
      <c r="QNO70"/>
      <c r="QNP70"/>
      <c r="QNQ70"/>
      <c r="QNR70"/>
      <c r="QNS70"/>
      <c r="QNT70"/>
      <c r="QNU70"/>
      <c r="QNV70"/>
      <c r="QNW70"/>
      <c r="QNX70"/>
      <c r="QNY70"/>
      <c r="QNZ70"/>
      <c r="QOA70"/>
      <c r="QOB70"/>
      <c r="QOC70"/>
      <c r="QOD70"/>
      <c r="QOE70"/>
      <c r="QOF70"/>
      <c r="QOG70"/>
      <c r="QOH70"/>
      <c r="QOI70"/>
      <c r="QOJ70"/>
      <c r="QOK70"/>
      <c r="QOL70"/>
      <c r="QOM70"/>
      <c r="QON70"/>
      <c r="QOO70"/>
      <c r="QOP70"/>
      <c r="QOQ70"/>
      <c r="QOR70"/>
      <c r="QOS70"/>
      <c r="QOT70"/>
      <c r="QOU70"/>
      <c r="QOV70"/>
      <c r="QOW70"/>
      <c r="QOX70"/>
      <c r="QOY70"/>
      <c r="QOZ70"/>
      <c r="QPA70"/>
      <c r="QPB70"/>
      <c r="QPC70"/>
      <c r="QPD70"/>
      <c r="QPE70"/>
      <c r="QPF70"/>
      <c r="QPG70"/>
      <c r="QPH70"/>
      <c r="QPI70"/>
      <c r="QPJ70"/>
      <c r="QPK70"/>
      <c r="QPL70"/>
      <c r="QPM70"/>
      <c r="QPN70"/>
      <c r="QPO70"/>
      <c r="QPP70"/>
      <c r="QPQ70"/>
      <c r="QPR70"/>
      <c r="QPS70"/>
      <c r="QPT70"/>
      <c r="QPU70"/>
      <c r="QPV70"/>
      <c r="QPW70"/>
      <c r="QPX70"/>
      <c r="QPY70"/>
      <c r="QPZ70"/>
      <c r="QQA70"/>
      <c r="QQB70"/>
      <c r="QQC70"/>
      <c r="QQD70"/>
      <c r="QQE70"/>
      <c r="QQF70"/>
      <c r="QQG70"/>
      <c r="QQH70"/>
      <c r="QQI70"/>
      <c r="QQJ70"/>
      <c r="QQK70"/>
      <c r="QQL70"/>
      <c r="QQM70"/>
      <c r="QQN70"/>
      <c r="QQO70"/>
      <c r="QQP70"/>
      <c r="QQQ70"/>
      <c r="QQR70"/>
      <c r="QQS70"/>
      <c r="QQT70"/>
      <c r="QQU70"/>
      <c r="QQV70"/>
      <c r="QQW70"/>
      <c r="QQX70"/>
      <c r="QQY70"/>
      <c r="QQZ70"/>
      <c r="QRA70"/>
      <c r="QRB70"/>
      <c r="QRC70"/>
      <c r="QRD70"/>
      <c r="QRE70"/>
      <c r="QRF70"/>
      <c r="QRG70"/>
      <c r="QRH70"/>
      <c r="QRI70"/>
      <c r="QRJ70"/>
      <c r="QRK70"/>
      <c r="QRL70"/>
      <c r="QRM70"/>
      <c r="QRN70"/>
      <c r="QRO70"/>
      <c r="QRP70"/>
      <c r="QRQ70"/>
      <c r="QRR70"/>
      <c r="QRS70"/>
      <c r="QRT70"/>
      <c r="QRU70"/>
      <c r="QRV70"/>
      <c r="QRW70"/>
      <c r="QRX70"/>
      <c r="QRY70"/>
      <c r="QRZ70"/>
      <c r="QSA70"/>
      <c r="QSB70"/>
      <c r="QSC70"/>
      <c r="QSD70"/>
      <c r="QSE70"/>
      <c r="QSF70"/>
      <c r="QSG70"/>
      <c r="QSH70"/>
      <c r="QSI70"/>
      <c r="QSJ70"/>
      <c r="QSK70"/>
      <c r="QSL70"/>
      <c r="QSM70"/>
      <c r="QSN70"/>
      <c r="QSO70"/>
      <c r="QSP70"/>
      <c r="QSQ70"/>
      <c r="QSR70"/>
      <c r="QSS70"/>
      <c r="QST70"/>
      <c r="QSU70"/>
      <c r="QSV70"/>
      <c r="QSW70"/>
      <c r="QSX70"/>
      <c r="QSY70"/>
      <c r="QSZ70"/>
      <c r="QTA70"/>
      <c r="QTB70"/>
      <c r="QTC70"/>
      <c r="QTD70"/>
      <c r="QTE70"/>
      <c r="QTF70"/>
      <c r="QTG70"/>
      <c r="QTH70"/>
      <c r="QTI70"/>
      <c r="QTJ70"/>
      <c r="QTK70"/>
      <c r="QTL70"/>
      <c r="QTM70"/>
      <c r="QTN70"/>
      <c r="QTO70"/>
      <c r="QTP70"/>
      <c r="QTQ70"/>
      <c r="QTR70"/>
      <c r="QTS70"/>
      <c r="QTT70"/>
      <c r="QTU70"/>
      <c r="QTV70"/>
      <c r="QTW70"/>
      <c r="QTX70"/>
      <c r="QTY70"/>
      <c r="QTZ70"/>
      <c r="QUA70"/>
      <c r="QUB70"/>
      <c r="QUC70"/>
      <c r="QUD70"/>
      <c r="QUE70"/>
      <c r="QUF70"/>
      <c r="QUG70"/>
      <c r="QUH70"/>
      <c r="QUI70"/>
      <c r="QUJ70"/>
      <c r="QUK70"/>
      <c r="QUL70"/>
      <c r="QUM70"/>
      <c r="QUN70"/>
      <c r="QUO70"/>
      <c r="QUP70"/>
      <c r="QUQ70"/>
      <c r="QUR70"/>
      <c r="QUS70"/>
      <c r="QUT70"/>
      <c r="QUU70"/>
      <c r="QUV70"/>
      <c r="QUW70"/>
      <c r="QUX70"/>
      <c r="QUY70"/>
      <c r="QUZ70"/>
      <c r="QVA70"/>
      <c r="QVB70"/>
      <c r="QVC70"/>
      <c r="QVD70"/>
      <c r="QVE70"/>
      <c r="QVF70"/>
      <c r="QVG70"/>
      <c r="QVH70"/>
      <c r="QVI70"/>
      <c r="QVJ70"/>
      <c r="QVK70"/>
      <c r="QVL70"/>
      <c r="QVM70"/>
      <c r="QVN70"/>
      <c r="QVO70"/>
      <c r="QVP70"/>
      <c r="QVQ70"/>
      <c r="QVR70"/>
      <c r="QVS70"/>
      <c r="QVT70"/>
      <c r="QVU70"/>
      <c r="QVV70"/>
      <c r="QVW70"/>
      <c r="QVX70"/>
      <c r="QVY70"/>
      <c r="QVZ70"/>
      <c r="QWA70"/>
      <c r="QWB70"/>
      <c r="QWC70"/>
      <c r="QWD70"/>
      <c r="QWE70"/>
      <c r="QWF70"/>
      <c r="QWG70"/>
      <c r="QWH70"/>
      <c r="QWI70"/>
      <c r="QWJ70"/>
      <c r="QWK70"/>
      <c r="QWL70"/>
      <c r="QWM70"/>
      <c r="QWN70"/>
      <c r="QWO70"/>
      <c r="QWP70"/>
      <c r="QWQ70"/>
      <c r="QWR70"/>
      <c r="QWS70"/>
      <c r="QWT70"/>
      <c r="QWU70"/>
      <c r="QWV70"/>
      <c r="QWW70"/>
      <c r="QWX70"/>
      <c r="QWY70"/>
      <c r="QWZ70"/>
      <c r="QXA70"/>
      <c r="QXB70"/>
      <c r="QXC70"/>
      <c r="QXD70"/>
      <c r="QXE70"/>
      <c r="QXF70"/>
      <c r="QXG70"/>
      <c r="QXH70"/>
      <c r="QXI70"/>
      <c r="QXJ70"/>
      <c r="QXK70"/>
      <c r="QXL70"/>
      <c r="QXM70"/>
      <c r="QXN70"/>
      <c r="QXO70"/>
      <c r="QXP70"/>
      <c r="QXQ70"/>
      <c r="QXR70"/>
      <c r="QXS70"/>
      <c r="QXT70"/>
      <c r="QXU70"/>
      <c r="QXV70"/>
      <c r="QXW70"/>
      <c r="QXX70"/>
      <c r="QXY70"/>
      <c r="QXZ70"/>
      <c r="QYA70"/>
      <c r="QYB70"/>
      <c r="QYC70"/>
      <c r="QYD70"/>
      <c r="QYE70"/>
      <c r="QYF70"/>
      <c r="QYG70"/>
      <c r="QYH70"/>
      <c r="QYI70"/>
      <c r="QYJ70"/>
      <c r="QYK70"/>
      <c r="QYL70"/>
      <c r="QYM70"/>
      <c r="QYN70"/>
      <c r="QYO70"/>
      <c r="QYP70"/>
      <c r="QYQ70"/>
      <c r="QYR70"/>
      <c r="QYS70"/>
      <c r="QYT70"/>
      <c r="QYU70"/>
      <c r="QYV70"/>
      <c r="QYW70"/>
      <c r="QYX70"/>
      <c r="QYY70"/>
      <c r="QYZ70"/>
      <c r="QZA70"/>
      <c r="QZB70"/>
      <c r="QZC70"/>
      <c r="QZD70"/>
      <c r="QZE70"/>
      <c r="QZF70"/>
      <c r="QZG70"/>
      <c r="QZH70"/>
      <c r="QZI70"/>
      <c r="QZJ70"/>
      <c r="QZK70"/>
      <c r="QZL70"/>
      <c r="QZM70"/>
      <c r="QZN70"/>
      <c r="QZO70"/>
      <c r="QZP70"/>
      <c r="QZQ70"/>
      <c r="QZR70"/>
      <c r="QZS70"/>
      <c r="QZT70"/>
      <c r="QZU70"/>
      <c r="QZV70"/>
      <c r="QZW70"/>
      <c r="QZX70"/>
      <c r="QZY70"/>
      <c r="QZZ70"/>
      <c r="RAA70"/>
      <c r="RAB70"/>
      <c r="RAC70"/>
      <c r="RAD70"/>
      <c r="RAE70"/>
      <c r="RAF70"/>
      <c r="RAG70"/>
      <c r="RAH70"/>
      <c r="RAI70"/>
      <c r="RAJ70"/>
      <c r="RAK70"/>
      <c r="RAL70"/>
      <c r="RAM70"/>
      <c r="RAN70"/>
      <c r="RAO70"/>
      <c r="RAP70"/>
      <c r="RAQ70"/>
      <c r="RAR70"/>
      <c r="RAS70"/>
      <c r="RAT70"/>
      <c r="RAU70"/>
      <c r="RAV70"/>
      <c r="RAW70"/>
      <c r="RAX70"/>
      <c r="RAY70"/>
      <c r="RAZ70"/>
      <c r="RBA70"/>
      <c r="RBB70"/>
      <c r="RBC70"/>
      <c r="RBD70"/>
      <c r="RBE70"/>
      <c r="RBF70"/>
      <c r="RBG70"/>
      <c r="RBH70"/>
      <c r="RBI70"/>
      <c r="RBJ70"/>
      <c r="RBK70"/>
      <c r="RBL70"/>
      <c r="RBM70"/>
      <c r="RBN70"/>
      <c r="RBO70"/>
      <c r="RBP70"/>
      <c r="RBQ70"/>
      <c r="RBR70"/>
      <c r="RBS70"/>
      <c r="RBT70"/>
      <c r="RBU70"/>
      <c r="RBV70"/>
      <c r="RBW70"/>
      <c r="RBX70"/>
      <c r="RBY70"/>
      <c r="RBZ70"/>
      <c r="RCA70"/>
      <c r="RCB70"/>
      <c r="RCC70"/>
      <c r="RCD70"/>
      <c r="RCE70"/>
      <c r="RCF70"/>
      <c r="RCG70"/>
      <c r="RCH70"/>
      <c r="RCI70"/>
      <c r="RCJ70"/>
      <c r="RCK70"/>
      <c r="RCL70"/>
      <c r="RCM70"/>
      <c r="RCN70"/>
      <c r="RCO70"/>
      <c r="RCP70"/>
      <c r="RCQ70"/>
      <c r="RCR70"/>
      <c r="RCS70"/>
      <c r="RCT70"/>
      <c r="RCU70"/>
      <c r="RCV70"/>
      <c r="RCW70"/>
      <c r="RCX70"/>
      <c r="RCY70"/>
      <c r="RCZ70"/>
      <c r="RDA70"/>
      <c r="RDB70"/>
      <c r="RDC70"/>
      <c r="RDD70"/>
      <c r="RDE70"/>
      <c r="RDF70"/>
      <c r="RDG70"/>
      <c r="RDH70"/>
      <c r="RDI70"/>
      <c r="RDJ70"/>
      <c r="RDK70"/>
      <c r="RDL70"/>
      <c r="RDM70"/>
      <c r="RDN70"/>
      <c r="RDO70"/>
      <c r="RDP70"/>
      <c r="RDQ70"/>
      <c r="RDR70"/>
      <c r="RDS70"/>
      <c r="RDT70"/>
      <c r="RDU70"/>
      <c r="RDV70"/>
      <c r="RDW70"/>
      <c r="RDX70"/>
      <c r="RDY70"/>
      <c r="RDZ70"/>
      <c r="REA70"/>
      <c r="REB70"/>
      <c r="REC70"/>
      <c r="RED70"/>
      <c r="REE70"/>
      <c r="REF70"/>
      <c r="REG70"/>
      <c r="REH70"/>
      <c r="REI70"/>
      <c r="REJ70"/>
      <c r="REK70"/>
      <c r="REL70"/>
      <c r="REM70"/>
      <c r="REN70"/>
      <c r="REO70"/>
      <c r="REP70"/>
      <c r="REQ70"/>
      <c r="RER70"/>
      <c r="RES70"/>
      <c r="RET70"/>
      <c r="REU70"/>
      <c r="REV70"/>
      <c r="REW70"/>
      <c r="REX70"/>
      <c r="REY70"/>
      <c r="REZ70"/>
      <c r="RFA70"/>
      <c r="RFB70"/>
      <c r="RFC70"/>
      <c r="RFD70"/>
      <c r="RFE70"/>
      <c r="RFF70"/>
      <c r="RFG70"/>
      <c r="RFH70"/>
      <c r="RFI70"/>
      <c r="RFJ70"/>
      <c r="RFK70"/>
      <c r="RFL70"/>
      <c r="RFM70"/>
      <c r="RFN70"/>
      <c r="RFO70"/>
      <c r="RFP70"/>
      <c r="RFQ70"/>
      <c r="RFR70"/>
      <c r="RFS70"/>
      <c r="RFT70"/>
      <c r="RFU70"/>
      <c r="RFV70"/>
      <c r="RFW70"/>
      <c r="RFX70"/>
      <c r="RFY70"/>
      <c r="RFZ70"/>
      <c r="RGA70"/>
      <c r="RGB70"/>
      <c r="RGC70"/>
      <c r="RGD70"/>
      <c r="RGE70"/>
      <c r="RGF70"/>
      <c r="RGG70"/>
      <c r="RGH70"/>
      <c r="RGI70"/>
      <c r="RGJ70"/>
      <c r="RGK70"/>
      <c r="RGL70"/>
      <c r="RGM70"/>
      <c r="RGN70"/>
      <c r="RGO70"/>
      <c r="RGP70"/>
      <c r="RGQ70"/>
      <c r="RGR70"/>
      <c r="RGS70"/>
      <c r="RGT70"/>
      <c r="RGU70"/>
      <c r="RGV70"/>
      <c r="RGW70"/>
      <c r="RGX70"/>
      <c r="RGY70"/>
      <c r="RGZ70"/>
      <c r="RHA70"/>
      <c r="RHB70"/>
      <c r="RHC70"/>
      <c r="RHD70"/>
      <c r="RHE70"/>
      <c r="RHF70"/>
      <c r="RHG70"/>
      <c r="RHH70"/>
      <c r="RHI70"/>
      <c r="RHJ70"/>
      <c r="RHK70"/>
      <c r="RHL70"/>
      <c r="RHM70"/>
      <c r="RHN70"/>
      <c r="RHO70"/>
      <c r="RHP70"/>
      <c r="RHQ70"/>
      <c r="RHR70"/>
      <c r="RHS70"/>
      <c r="RHT70"/>
      <c r="RHU70"/>
      <c r="RHV70"/>
      <c r="RHW70"/>
      <c r="RHX70"/>
      <c r="RHY70"/>
      <c r="RHZ70"/>
      <c r="RIA70"/>
      <c r="RIB70"/>
      <c r="RIC70"/>
      <c r="RID70"/>
      <c r="RIE70"/>
      <c r="RIF70"/>
      <c r="RIG70"/>
      <c r="RIH70"/>
      <c r="RII70"/>
      <c r="RIJ70"/>
      <c r="RIK70"/>
      <c r="RIL70"/>
      <c r="RIM70"/>
      <c r="RIN70"/>
      <c r="RIO70"/>
      <c r="RIP70"/>
      <c r="RIQ70"/>
      <c r="RIR70"/>
      <c r="RIS70"/>
      <c r="RIT70"/>
      <c r="RIU70"/>
      <c r="RIV70"/>
      <c r="RIW70"/>
      <c r="RIX70"/>
      <c r="RIY70"/>
      <c r="RIZ70"/>
      <c r="RJA70"/>
      <c r="RJB70"/>
      <c r="RJC70"/>
      <c r="RJD70"/>
      <c r="RJE70"/>
      <c r="RJF70"/>
      <c r="RJG70"/>
      <c r="RJH70"/>
      <c r="RJI70"/>
      <c r="RJJ70"/>
      <c r="RJK70"/>
      <c r="RJL70"/>
      <c r="RJM70"/>
      <c r="RJN70"/>
      <c r="RJO70"/>
      <c r="RJP70"/>
      <c r="RJQ70"/>
      <c r="RJR70"/>
      <c r="RJS70"/>
      <c r="RJT70"/>
      <c r="RJU70"/>
      <c r="RJV70"/>
      <c r="RJW70"/>
      <c r="RJX70"/>
      <c r="RJY70"/>
      <c r="RJZ70"/>
      <c r="RKA70"/>
      <c r="RKB70"/>
      <c r="RKC70"/>
      <c r="RKD70"/>
      <c r="RKE70"/>
      <c r="RKF70"/>
      <c r="RKG70"/>
      <c r="RKH70"/>
      <c r="RKI70"/>
      <c r="RKJ70"/>
      <c r="RKK70"/>
      <c r="RKL70"/>
      <c r="RKM70"/>
      <c r="RKN70"/>
      <c r="RKO70"/>
      <c r="RKP70"/>
      <c r="RKQ70"/>
      <c r="RKR70"/>
      <c r="RKS70"/>
      <c r="RKT70"/>
      <c r="RKU70"/>
      <c r="RKV70"/>
      <c r="RKW70"/>
      <c r="RKX70"/>
      <c r="RKY70"/>
      <c r="RKZ70"/>
      <c r="RLA70"/>
      <c r="RLB70"/>
      <c r="RLC70"/>
      <c r="RLD70"/>
      <c r="RLE70"/>
      <c r="RLF70"/>
      <c r="RLG70"/>
      <c r="RLH70"/>
      <c r="RLI70"/>
      <c r="RLJ70"/>
      <c r="RLK70"/>
      <c r="RLL70"/>
      <c r="RLM70"/>
      <c r="RLN70"/>
      <c r="RLO70"/>
      <c r="RLP70"/>
      <c r="RLQ70"/>
      <c r="RLR70"/>
      <c r="RLS70"/>
      <c r="RLT70"/>
      <c r="RLU70"/>
      <c r="RLV70"/>
      <c r="RLW70"/>
      <c r="RLX70"/>
      <c r="RLY70"/>
      <c r="RLZ70"/>
      <c r="RMA70"/>
      <c r="RMB70"/>
      <c r="RMC70"/>
      <c r="RMD70"/>
      <c r="RME70"/>
      <c r="RMF70"/>
      <c r="RMG70"/>
      <c r="RMH70"/>
      <c r="RMI70"/>
      <c r="RMJ70"/>
      <c r="RMK70"/>
      <c r="RML70"/>
      <c r="RMM70"/>
      <c r="RMN70"/>
      <c r="RMO70"/>
      <c r="RMP70"/>
      <c r="RMQ70"/>
      <c r="RMR70"/>
      <c r="RMS70"/>
      <c r="RMT70"/>
      <c r="RMU70"/>
      <c r="RMV70"/>
      <c r="RMW70"/>
      <c r="RMX70"/>
      <c r="RMY70"/>
      <c r="RMZ70"/>
      <c r="RNA70"/>
      <c r="RNB70"/>
      <c r="RNC70"/>
      <c r="RND70"/>
      <c r="RNE70"/>
      <c r="RNF70"/>
      <c r="RNG70"/>
      <c r="RNH70"/>
      <c r="RNI70"/>
      <c r="RNJ70"/>
      <c r="RNK70"/>
      <c r="RNL70"/>
      <c r="RNM70"/>
      <c r="RNN70"/>
      <c r="RNO70"/>
      <c r="RNP70"/>
      <c r="RNQ70"/>
      <c r="RNR70"/>
      <c r="RNS70"/>
      <c r="RNT70"/>
      <c r="RNU70"/>
      <c r="RNV70"/>
      <c r="RNW70"/>
      <c r="RNX70"/>
      <c r="RNY70"/>
      <c r="RNZ70"/>
      <c r="ROA70"/>
      <c r="ROB70"/>
      <c r="ROC70"/>
      <c r="ROD70"/>
      <c r="ROE70"/>
      <c r="ROF70"/>
      <c r="ROG70"/>
      <c r="ROH70"/>
      <c r="ROI70"/>
      <c r="ROJ70"/>
      <c r="ROK70"/>
      <c r="ROL70"/>
      <c r="ROM70"/>
      <c r="RON70"/>
      <c r="ROO70"/>
      <c r="ROP70"/>
      <c r="ROQ70"/>
      <c r="ROR70"/>
      <c r="ROS70"/>
      <c r="ROT70"/>
      <c r="ROU70"/>
      <c r="ROV70"/>
      <c r="ROW70"/>
      <c r="ROX70"/>
      <c r="ROY70"/>
      <c r="ROZ70"/>
      <c r="RPA70"/>
      <c r="RPB70"/>
      <c r="RPC70"/>
      <c r="RPD70"/>
      <c r="RPE70"/>
      <c r="RPF70"/>
      <c r="RPG70"/>
      <c r="RPH70"/>
      <c r="RPI70"/>
      <c r="RPJ70"/>
      <c r="RPK70"/>
      <c r="RPL70"/>
      <c r="RPM70"/>
      <c r="RPN70"/>
      <c r="RPO70"/>
      <c r="RPP70"/>
      <c r="RPQ70"/>
      <c r="RPR70"/>
      <c r="RPS70"/>
      <c r="RPT70"/>
      <c r="RPU70"/>
      <c r="RPV70"/>
      <c r="RPW70"/>
      <c r="RPX70"/>
      <c r="RPY70"/>
      <c r="RPZ70"/>
      <c r="RQA70"/>
      <c r="RQB70"/>
      <c r="RQC70"/>
      <c r="RQD70"/>
      <c r="RQE70"/>
      <c r="RQF70"/>
      <c r="RQG70"/>
      <c r="RQH70"/>
      <c r="RQI70"/>
      <c r="RQJ70"/>
      <c r="RQK70"/>
      <c r="RQL70"/>
      <c r="RQM70"/>
      <c r="RQN70"/>
      <c r="RQO70"/>
      <c r="RQP70"/>
      <c r="RQQ70"/>
      <c r="RQR70"/>
      <c r="RQS70"/>
      <c r="RQT70"/>
      <c r="RQU70"/>
      <c r="RQV70"/>
      <c r="RQW70"/>
      <c r="RQX70"/>
      <c r="RQY70"/>
      <c r="RQZ70"/>
      <c r="RRA70"/>
      <c r="RRB70"/>
      <c r="RRC70"/>
      <c r="RRD70"/>
      <c r="RRE70"/>
      <c r="RRF70"/>
      <c r="RRG70"/>
      <c r="RRH70"/>
      <c r="RRI70"/>
      <c r="RRJ70"/>
      <c r="RRK70"/>
      <c r="RRL70"/>
      <c r="RRM70"/>
      <c r="RRN70"/>
      <c r="RRO70"/>
      <c r="RRP70"/>
      <c r="RRQ70"/>
      <c r="RRR70"/>
      <c r="RRS70"/>
      <c r="RRT70"/>
      <c r="RRU70"/>
      <c r="RRV70"/>
      <c r="RRW70"/>
      <c r="RRX70"/>
      <c r="RRY70"/>
      <c r="RRZ70"/>
      <c r="RSA70"/>
      <c r="RSB70"/>
      <c r="RSC70"/>
      <c r="RSD70"/>
      <c r="RSE70"/>
      <c r="RSF70"/>
      <c r="RSG70"/>
      <c r="RSH70"/>
      <c r="RSI70"/>
      <c r="RSJ70"/>
      <c r="RSK70"/>
      <c r="RSL70"/>
      <c r="RSM70"/>
      <c r="RSN70"/>
      <c r="RSO70"/>
      <c r="RSP70"/>
      <c r="RSQ70"/>
      <c r="RSR70"/>
      <c r="RSS70"/>
      <c r="RST70"/>
      <c r="RSU70"/>
      <c r="RSV70"/>
      <c r="RSW70"/>
      <c r="RSX70"/>
      <c r="RSY70"/>
      <c r="RSZ70"/>
      <c r="RTA70"/>
      <c r="RTB70"/>
      <c r="RTC70"/>
      <c r="RTD70"/>
      <c r="RTE70"/>
      <c r="RTF70"/>
      <c r="RTG70"/>
      <c r="RTH70"/>
      <c r="RTI70"/>
      <c r="RTJ70"/>
      <c r="RTK70"/>
      <c r="RTL70"/>
      <c r="RTM70"/>
      <c r="RTN70"/>
      <c r="RTO70"/>
      <c r="RTP70"/>
      <c r="RTQ70"/>
      <c r="RTR70"/>
      <c r="RTS70"/>
      <c r="RTT70"/>
      <c r="RTU70"/>
      <c r="RTV70"/>
      <c r="RTW70"/>
      <c r="RTX70"/>
      <c r="RTY70"/>
      <c r="RTZ70"/>
      <c r="RUA70"/>
      <c r="RUB70"/>
      <c r="RUC70"/>
      <c r="RUD70"/>
      <c r="RUE70"/>
      <c r="RUF70"/>
      <c r="RUG70"/>
      <c r="RUH70"/>
      <c r="RUI70"/>
      <c r="RUJ70"/>
      <c r="RUK70"/>
      <c r="RUL70"/>
      <c r="RUM70"/>
      <c r="RUN70"/>
      <c r="RUO70"/>
      <c r="RUP70"/>
      <c r="RUQ70"/>
      <c r="RUR70"/>
      <c r="RUS70"/>
      <c r="RUT70"/>
      <c r="RUU70"/>
      <c r="RUV70"/>
      <c r="RUW70"/>
      <c r="RUX70"/>
      <c r="RUY70"/>
      <c r="RUZ70"/>
      <c r="RVA70"/>
      <c r="RVB70"/>
      <c r="RVC70"/>
      <c r="RVD70"/>
      <c r="RVE70"/>
      <c r="RVF70"/>
      <c r="RVG70"/>
      <c r="RVH70"/>
      <c r="RVI70"/>
      <c r="RVJ70"/>
      <c r="RVK70"/>
      <c r="RVL70"/>
      <c r="RVM70"/>
      <c r="RVN70"/>
      <c r="RVO70"/>
      <c r="RVP70"/>
      <c r="RVQ70"/>
      <c r="RVR70"/>
      <c r="RVS70"/>
      <c r="RVT70"/>
      <c r="RVU70"/>
      <c r="RVV70"/>
      <c r="RVW70"/>
      <c r="RVX70"/>
      <c r="RVY70"/>
      <c r="RVZ70"/>
      <c r="RWA70"/>
      <c r="RWB70"/>
      <c r="RWC70"/>
      <c r="RWD70"/>
      <c r="RWE70"/>
      <c r="RWF70"/>
      <c r="RWG70"/>
      <c r="RWH70"/>
      <c r="RWI70"/>
      <c r="RWJ70"/>
      <c r="RWK70"/>
      <c r="RWL70"/>
      <c r="RWM70"/>
      <c r="RWN70"/>
      <c r="RWO70"/>
      <c r="RWP70"/>
      <c r="RWQ70"/>
      <c r="RWR70"/>
      <c r="RWS70"/>
      <c r="RWT70"/>
      <c r="RWU70"/>
      <c r="RWV70"/>
      <c r="RWW70"/>
      <c r="RWX70"/>
      <c r="RWY70"/>
      <c r="RWZ70"/>
      <c r="RXA70"/>
      <c r="RXB70"/>
      <c r="RXC70"/>
      <c r="RXD70"/>
      <c r="RXE70"/>
      <c r="RXF70"/>
      <c r="RXG70"/>
      <c r="RXH70"/>
      <c r="RXI70"/>
      <c r="RXJ70"/>
      <c r="RXK70"/>
      <c r="RXL70"/>
      <c r="RXM70"/>
      <c r="RXN70"/>
      <c r="RXO70"/>
      <c r="RXP70"/>
      <c r="RXQ70"/>
      <c r="RXR70"/>
      <c r="RXS70"/>
      <c r="RXT70"/>
      <c r="RXU70"/>
      <c r="RXV70"/>
      <c r="RXW70"/>
      <c r="RXX70"/>
      <c r="RXY70"/>
      <c r="RXZ70"/>
      <c r="RYA70"/>
      <c r="RYB70"/>
      <c r="RYC70"/>
      <c r="RYD70"/>
      <c r="RYE70"/>
      <c r="RYF70"/>
      <c r="RYG70"/>
      <c r="RYH70"/>
      <c r="RYI70"/>
      <c r="RYJ70"/>
      <c r="RYK70"/>
      <c r="RYL70"/>
      <c r="RYM70"/>
      <c r="RYN70"/>
      <c r="RYO70"/>
      <c r="RYP70"/>
      <c r="RYQ70"/>
      <c r="RYR70"/>
      <c r="RYS70"/>
      <c r="RYT70"/>
      <c r="RYU70"/>
      <c r="RYV70"/>
      <c r="RYW70"/>
      <c r="RYX70"/>
      <c r="RYY70"/>
      <c r="RYZ70"/>
      <c r="RZA70"/>
      <c r="RZB70"/>
      <c r="RZC70"/>
      <c r="RZD70"/>
      <c r="RZE70"/>
      <c r="RZF70"/>
      <c r="RZG70"/>
      <c r="RZH70"/>
      <c r="RZI70"/>
      <c r="RZJ70"/>
      <c r="RZK70"/>
      <c r="RZL70"/>
      <c r="RZM70"/>
      <c r="RZN70"/>
      <c r="RZO70"/>
      <c r="RZP70"/>
      <c r="RZQ70"/>
      <c r="RZR70"/>
      <c r="RZS70"/>
      <c r="RZT70"/>
      <c r="RZU70"/>
      <c r="RZV70"/>
      <c r="RZW70"/>
      <c r="RZX70"/>
      <c r="RZY70"/>
      <c r="RZZ70"/>
      <c r="SAA70"/>
      <c r="SAB70"/>
      <c r="SAC70"/>
      <c r="SAD70"/>
      <c r="SAE70"/>
      <c r="SAF70"/>
      <c r="SAG70"/>
      <c r="SAH70"/>
      <c r="SAI70"/>
      <c r="SAJ70"/>
      <c r="SAK70"/>
      <c r="SAL70"/>
      <c r="SAM70"/>
      <c r="SAN70"/>
      <c r="SAO70"/>
      <c r="SAP70"/>
      <c r="SAQ70"/>
      <c r="SAR70"/>
      <c r="SAS70"/>
      <c r="SAT70"/>
      <c r="SAU70"/>
      <c r="SAV70"/>
      <c r="SAW70"/>
      <c r="SAX70"/>
      <c r="SAY70"/>
      <c r="SAZ70"/>
      <c r="SBA70"/>
      <c r="SBB70"/>
      <c r="SBC70"/>
      <c r="SBD70"/>
      <c r="SBE70"/>
      <c r="SBF70"/>
      <c r="SBG70"/>
      <c r="SBH70"/>
      <c r="SBI70"/>
      <c r="SBJ70"/>
      <c r="SBK70"/>
      <c r="SBL70"/>
      <c r="SBM70"/>
      <c r="SBN70"/>
      <c r="SBO70"/>
      <c r="SBP70"/>
      <c r="SBQ70"/>
      <c r="SBR70"/>
      <c r="SBS70"/>
      <c r="SBT70"/>
      <c r="SBU70"/>
      <c r="SBV70"/>
      <c r="SBW70"/>
      <c r="SBX70"/>
      <c r="SBY70"/>
      <c r="SBZ70"/>
      <c r="SCA70"/>
      <c r="SCB70"/>
      <c r="SCC70"/>
      <c r="SCD70"/>
      <c r="SCE70"/>
      <c r="SCF70"/>
      <c r="SCG70"/>
      <c r="SCH70"/>
      <c r="SCI70"/>
      <c r="SCJ70"/>
      <c r="SCK70"/>
      <c r="SCL70"/>
      <c r="SCM70"/>
      <c r="SCN70"/>
      <c r="SCO70"/>
      <c r="SCP70"/>
      <c r="SCQ70"/>
      <c r="SCR70"/>
      <c r="SCS70"/>
      <c r="SCT70"/>
      <c r="SCU70"/>
      <c r="SCV70"/>
      <c r="SCW70"/>
      <c r="SCX70"/>
      <c r="SCY70"/>
      <c r="SCZ70"/>
      <c r="SDA70"/>
      <c r="SDB70"/>
      <c r="SDC70"/>
      <c r="SDD70"/>
      <c r="SDE70"/>
      <c r="SDF70"/>
      <c r="SDG70"/>
      <c r="SDH70"/>
      <c r="SDI70"/>
      <c r="SDJ70"/>
      <c r="SDK70"/>
      <c r="SDL70"/>
      <c r="SDM70"/>
      <c r="SDN70"/>
      <c r="SDO70"/>
      <c r="SDP70"/>
      <c r="SDQ70"/>
      <c r="SDR70"/>
      <c r="SDS70"/>
      <c r="SDT70"/>
      <c r="SDU70"/>
      <c r="SDV70"/>
      <c r="SDW70"/>
      <c r="SDX70"/>
      <c r="SDY70"/>
      <c r="SDZ70"/>
      <c r="SEA70"/>
      <c r="SEB70"/>
      <c r="SEC70"/>
      <c r="SED70"/>
      <c r="SEE70"/>
      <c r="SEF70"/>
      <c r="SEG70"/>
      <c r="SEH70"/>
      <c r="SEI70"/>
      <c r="SEJ70"/>
      <c r="SEK70"/>
      <c r="SEL70"/>
      <c r="SEM70"/>
      <c r="SEN70"/>
      <c r="SEO70"/>
      <c r="SEP70"/>
      <c r="SEQ70"/>
      <c r="SER70"/>
      <c r="SES70"/>
      <c r="SET70"/>
      <c r="SEU70"/>
      <c r="SEV70"/>
      <c r="SEW70"/>
      <c r="SEX70"/>
      <c r="SEY70"/>
      <c r="SEZ70"/>
      <c r="SFA70"/>
      <c r="SFB70"/>
      <c r="SFC70"/>
      <c r="SFD70"/>
      <c r="SFE70"/>
      <c r="SFF70"/>
      <c r="SFG70"/>
      <c r="SFH70"/>
      <c r="SFI70"/>
      <c r="SFJ70"/>
      <c r="SFK70"/>
      <c r="SFL70"/>
      <c r="SFM70"/>
      <c r="SFN70"/>
      <c r="SFO70"/>
      <c r="SFP70"/>
      <c r="SFQ70"/>
      <c r="SFR70"/>
      <c r="SFS70"/>
      <c r="SFT70"/>
      <c r="SFU70"/>
      <c r="SFV70"/>
      <c r="SFW70"/>
      <c r="SFX70"/>
      <c r="SFY70"/>
      <c r="SFZ70"/>
      <c r="SGA70"/>
      <c r="SGB70"/>
      <c r="SGC70"/>
      <c r="SGD70"/>
      <c r="SGE70"/>
      <c r="SGF70"/>
      <c r="SGG70"/>
      <c r="SGH70"/>
      <c r="SGI70"/>
      <c r="SGJ70"/>
      <c r="SGK70"/>
      <c r="SGL70"/>
      <c r="SGM70"/>
      <c r="SGN70"/>
      <c r="SGO70"/>
      <c r="SGP70"/>
      <c r="SGQ70"/>
      <c r="SGR70"/>
      <c r="SGS70"/>
      <c r="SGT70"/>
      <c r="SGU70"/>
      <c r="SGV70"/>
      <c r="SGW70"/>
      <c r="SGX70"/>
      <c r="SGY70"/>
      <c r="SGZ70"/>
      <c r="SHA70"/>
      <c r="SHB70"/>
      <c r="SHC70"/>
      <c r="SHD70"/>
      <c r="SHE70"/>
      <c r="SHF70"/>
      <c r="SHG70"/>
      <c r="SHH70"/>
      <c r="SHI70"/>
      <c r="SHJ70"/>
      <c r="SHK70"/>
      <c r="SHL70"/>
      <c r="SHM70"/>
      <c r="SHN70"/>
      <c r="SHO70"/>
      <c r="SHP70"/>
      <c r="SHQ70"/>
      <c r="SHR70"/>
      <c r="SHS70"/>
      <c r="SHT70"/>
      <c r="SHU70"/>
      <c r="SHV70"/>
      <c r="SHW70"/>
      <c r="SHX70"/>
      <c r="SHY70"/>
      <c r="SHZ70"/>
      <c r="SIA70"/>
      <c r="SIB70"/>
      <c r="SIC70"/>
      <c r="SID70"/>
      <c r="SIE70"/>
      <c r="SIF70"/>
      <c r="SIG70"/>
      <c r="SIH70"/>
      <c r="SII70"/>
      <c r="SIJ70"/>
      <c r="SIK70"/>
      <c r="SIL70"/>
      <c r="SIM70"/>
      <c r="SIN70"/>
      <c r="SIO70"/>
      <c r="SIP70"/>
      <c r="SIQ70"/>
      <c r="SIR70"/>
      <c r="SIS70"/>
      <c r="SIT70"/>
      <c r="SIU70"/>
      <c r="SIV70"/>
      <c r="SIW70"/>
      <c r="SIX70"/>
      <c r="SIY70"/>
      <c r="SIZ70"/>
      <c r="SJA70"/>
      <c r="SJB70"/>
      <c r="SJC70"/>
      <c r="SJD70"/>
      <c r="SJE70"/>
      <c r="SJF70"/>
      <c r="SJG70"/>
      <c r="SJH70"/>
      <c r="SJI70"/>
      <c r="SJJ70"/>
      <c r="SJK70"/>
      <c r="SJL70"/>
      <c r="SJM70"/>
      <c r="SJN70"/>
      <c r="SJO70"/>
      <c r="SJP70"/>
      <c r="SJQ70"/>
      <c r="SJR70"/>
      <c r="SJS70"/>
      <c r="SJT70"/>
      <c r="SJU70"/>
      <c r="SJV70"/>
      <c r="SJW70"/>
      <c r="SJX70"/>
      <c r="SJY70"/>
      <c r="SJZ70"/>
      <c r="SKA70"/>
      <c r="SKB70"/>
      <c r="SKC70"/>
      <c r="SKD70"/>
      <c r="SKE70"/>
      <c r="SKF70"/>
      <c r="SKG70"/>
      <c r="SKH70"/>
      <c r="SKI70"/>
      <c r="SKJ70"/>
      <c r="SKK70"/>
      <c r="SKL70"/>
      <c r="SKM70"/>
      <c r="SKN70"/>
      <c r="SKO70"/>
      <c r="SKP70"/>
      <c r="SKQ70"/>
      <c r="SKR70"/>
      <c r="SKS70"/>
      <c r="SKT70"/>
      <c r="SKU70"/>
      <c r="SKV70"/>
      <c r="SKW70"/>
      <c r="SKX70"/>
      <c r="SKY70"/>
      <c r="SKZ70"/>
      <c r="SLA70"/>
      <c r="SLB70"/>
      <c r="SLC70"/>
      <c r="SLD70"/>
      <c r="SLE70"/>
      <c r="SLF70"/>
      <c r="SLG70"/>
      <c r="SLH70"/>
      <c r="SLI70"/>
      <c r="SLJ70"/>
      <c r="SLK70"/>
      <c r="SLL70"/>
      <c r="SLM70"/>
      <c r="SLN70"/>
      <c r="SLO70"/>
      <c r="SLP70"/>
      <c r="SLQ70"/>
      <c r="SLR70"/>
      <c r="SLS70"/>
      <c r="SLT70"/>
      <c r="SLU70"/>
      <c r="SLV70"/>
      <c r="SLW70"/>
      <c r="SLX70"/>
      <c r="SLY70"/>
      <c r="SLZ70"/>
      <c r="SMA70"/>
      <c r="SMB70"/>
      <c r="SMC70"/>
      <c r="SMD70"/>
      <c r="SME70"/>
      <c r="SMF70"/>
      <c r="SMG70"/>
      <c r="SMH70"/>
      <c r="SMI70"/>
      <c r="SMJ70"/>
      <c r="SMK70"/>
      <c r="SML70"/>
      <c r="SMM70"/>
      <c r="SMN70"/>
      <c r="SMO70"/>
      <c r="SMP70"/>
      <c r="SMQ70"/>
      <c r="SMR70"/>
      <c r="SMS70"/>
      <c r="SMT70"/>
      <c r="SMU70"/>
      <c r="SMV70"/>
      <c r="SMW70"/>
      <c r="SMX70"/>
      <c r="SMY70"/>
      <c r="SMZ70"/>
      <c r="SNA70"/>
      <c r="SNB70"/>
      <c r="SNC70"/>
      <c r="SND70"/>
      <c r="SNE70"/>
      <c r="SNF70"/>
      <c r="SNG70"/>
      <c r="SNH70"/>
      <c r="SNI70"/>
      <c r="SNJ70"/>
      <c r="SNK70"/>
      <c r="SNL70"/>
      <c r="SNM70"/>
      <c r="SNN70"/>
      <c r="SNO70"/>
      <c r="SNP70"/>
      <c r="SNQ70"/>
      <c r="SNR70"/>
      <c r="SNS70"/>
      <c r="SNT70"/>
      <c r="SNU70"/>
      <c r="SNV70"/>
      <c r="SNW70"/>
      <c r="SNX70"/>
      <c r="SNY70"/>
      <c r="SNZ70"/>
      <c r="SOA70"/>
      <c r="SOB70"/>
      <c r="SOC70"/>
      <c r="SOD70"/>
      <c r="SOE70"/>
      <c r="SOF70"/>
      <c r="SOG70"/>
      <c r="SOH70"/>
      <c r="SOI70"/>
      <c r="SOJ70"/>
      <c r="SOK70"/>
      <c r="SOL70"/>
      <c r="SOM70"/>
      <c r="SON70"/>
      <c r="SOO70"/>
      <c r="SOP70"/>
      <c r="SOQ70"/>
      <c r="SOR70"/>
      <c r="SOS70"/>
      <c r="SOT70"/>
      <c r="SOU70"/>
      <c r="SOV70"/>
      <c r="SOW70"/>
      <c r="SOX70"/>
      <c r="SOY70"/>
      <c r="SOZ70"/>
      <c r="SPA70"/>
      <c r="SPB70"/>
      <c r="SPC70"/>
      <c r="SPD70"/>
      <c r="SPE70"/>
      <c r="SPF70"/>
      <c r="SPG70"/>
      <c r="SPH70"/>
      <c r="SPI70"/>
      <c r="SPJ70"/>
      <c r="SPK70"/>
      <c r="SPL70"/>
      <c r="SPM70"/>
      <c r="SPN70"/>
      <c r="SPO70"/>
      <c r="SPP70"/>
      <c r="SPQ70"/>
      <c r="SPR70"/>
      <c r="SPS70"/>
      <c r="SPT70"/>
      <c r="SPU70"/>
      <c r="SPV70"/>
      <c r="SPW70"/>
      <c r="SPX70"/>
      <c r="SPY70"/>
      <c r="SPZ70"/>
      <c r="SQA70"/>
      <c r="SQB70"/>
      <c r="SQC70"/>
      <c r="SQD70"/>
      <c r="SQE70"/>
      <c r="SQF70"/>
      <c r="SQG70"/>
      <c r="SQH70"/>
      <c r="SQI70"/>
      <c r="SQJ70"/>
      <c r="SQK70"/>
      <c r="SQL70"/>
      <c r="SQM70"/>
      <c r="SQN70"/>
      <c r="SQO70"/>
      <c r="SQP70"/>
      <c r="SQQ70"/>
      <c r="SQR70"/>
      <c r="SQS70"/>
      <c r="SQT70"/>
      <c r="SQU70"/>
      <c r="SQV70"/>
      <c r="SQW70"/>
      <c r="SQX70"/>
      <c r="SQY70"/>
      <c r="SQZ70"/>
      <c r="SRA70"/>
      <c r="SRB70"/>
      <c r="SRC70"/>
      <c r="SRD70"/>
      <c r="SRE70"/>
      <c r="SRF70"/>
      <c r="SRG70"/>
      <c r="SRH70"/>
      <c r="SRI70"/>
      <c r="SRJ70"/>
      <c r="SRK70"/>
      <c r="SRL70"/>
      <c r="SRM70"/>
      <c r="SRN70"/>
      <c r="SRO70"/>
      <c r="SRP70"/>
      <c r="SRQ70"/>
      <c r="SRR70"/>
      <c r="SRS70"/>
      <c r="SRT70"/>
      <c r="SRU70"/>
      <c r="SRV70"/>
      <c r="SRW70"/>
      <c r="SRX70"/>
      <c r="SRY70"/>
      <c r="SRZ70"/>
      <c r="SSA70"/>
      <c r="SSB70"/>
      <c r="SSC70"/>
      <c r="SSD70"/>
      <c r="SSE70"/>
      <c r="SSF70"/>
      <c r="SSG70"/>
      <c r="SSH70"/>
      <c r="SSI70"/>
      <c r="SSJ70"/>
      <c r="SSK70"/>
      <c r="SSL70"/>
      <c r="SSM70"/>
      <c r="SSN70"/>
      <c r="SSO70"/>
      <c r="SSP70"/>
      <c r="SSQ70"/>
      <c r="SSR70"/>
      <c r="SSS70"/>
      <c r="SST70"/>
      <c r="SSU70"/>
      <c r="SSV70"/>
      <c r="SSW70"/>
      <c r="SSX70"/>
      <c r="SSY70"/>
      <c r="SSZ70"/>
      <c r="STA70"/>
      <c r="STB70"/>
      <c r="STC70"/>
      <c r="STD70"/>
      <c r="STE70"/>
      <c r="STF70"/>
      <c r="STG70"/>
      <c r="STH70"/>
      <c r="STI70"/>
      <c r="STJ70"/>
      <c r="STK70"/>
      <c r="STL70"/>
      <c r="STM70"/>
      <c r="STN70"/>
      <c r="STO70"/>
      <c r="STP70"/>
      <c r="STQ70"/>
      <c r="STR70"/>
      <c r="STS70"/>
      <c r="STT70"/>
      <c r="STU70"/>
      <c r="STV70"/>
      <c r="STW70"/>
      <c r="STX70"/>
      <c r="STY70"/>
      <c r="STZ70"/>
      <c r="SUA70"/>
      <c r="SUB70"/>
      <c r="SUC70"/>
      <c r="SUD70"/>
      <c r="SUE70"/>
      <c r="SUF70"/>
      <c r="SUG70"/>
      <c r="SUH70"/>
      <c r="SUI70"/>
      <c r="SUJ70"/>
      <c r="SUK70"/>
      <c r="SUL70"/>
      <c r="SUM70"/>
      <c r="SUN70"/>
      <c r="SUO70"/>
      <c r="SUP70"/>
      <c r="SUQ70"/>
      <c r="SUR70"/>
      <c r="SUS70"/>
      <c r="SUT70"/>
      <c r="SUU70"/>
      <c r="SUV70"/>
      <c r="SUW70"/>
      <c r="SUX70"/>
      <c r="SUY70"/>
      <c r="SUZ70"/>
      <c r="SVA70"/>
      <c r="SVB70"/>
      <c r="SVC70"/>
      <c r="SVD70"/>
      <c r="SVE70"/>
      <c r="SVF70"/>
      <c r="SVG70"/>
      <c r="SVH70"/>
      <c r="SVI70"/>
      <c r="SVJ70"/>
      <c r="SVK70"/>
      <c r="SVL70"/>
      <c r="SVM70"/>
      <c r="SVN70"/>
      <c r="SVO70"/>
      <c r="SVP70"/>
      <c r="SVQ70"/>
      <c r="SVR70"/>
      <c r="SVS70"/>
      <c r="SVT70"/>
      <c r="SVU70"/>
      <c r="SVV70"/>
      <c r="SVW70"/>
      <c r="SVX70"/>
      <c r="SVY70"/>
      <c r="SVZ70"/>
      <c r="SWA70"/>
      <c r="SWB70"/>
      <c r="SWC70"/>
      <c r="SWD70"/>
      <c r="SWE70"/>
      <c r="SWF70"/>
      <c r="SWG70"/>
      <c r="SWH70"/>
      <c r="SWI70"/>
      <c r="SWJ70"/>
      <c r="SWK70"/>
      <c r="SWL70"/>
      <c r="SWM70"/>
      <c r="SWN70"/>
      <c r="SWO70"/>
      <c r="SWP70"/>
      <c r="SWQ70"/>
      <c r="SWR70"/>
      <c r="SWS70"/>
      <c r="SWT70"/>
      <c r="SWU70"/>
      <c r="SWV70"/>
      <c r="SWW70"/>
      <c r="SWX70"/>
      <c r="SWY70"/>
      <c r="SWZ70"/>
      <c r="SXA70"/>
      <c r="SXB70"/>
      <c r="SXC70"/>
      <c r="SXD70"/>
      <c r="SXE70"/>
      <c r="SXF70"/>
      <c r="SXG70"/>
      <c r="SXH70"/>
      <c r="SXI70"/>
      <c r="SXJ70"/>
      <c r="SXK70"/>
      <c r="SXL70"/>
      <c r="SXM70"/>
      <c r="SXN70"/>
      <c r="SXO70"/>
      <c r="SXP70"/>
      <c r="SXQ70"/>
      <c r="SXR70"/>
      <c r="SXS70"/>
      <c r="SXT70"/>
      <c r="SXU70"/>
      <c r="SXV70"/>
      <c r="SXW70"/>
      <c r="SXX70"/>
      <c r="SXY70"/>
      <c r="SXZ70"/>
      <c r="SYA70"/>
      <c r="SYB70"/>
      <c r="SYC70"/>
      <c r="SYD70"/>
      <c r="SYE70"/>
      <c r="SYF70"/>
      <c r="SYG70"/>
      <c r="SYH70"/>
      <c r="SYI70"/>
      <c r="SYJ70"/>
      <c r="SYK70"/>
      <c r="SYL70"/>
      <c r="SYM70"/>
      <c r="SYN70"/>
      <c r="SYO70"/>
      <c r="SYP70"/>
      <c r="SYQ70"/>
      <c r="SYR70"/>
      <c r="SYS70"/>
      <c r="SYT70"/>
      <c r="SYU70"/>
      <c r="SYV70"/>
      <c r="SYW70"/>
      <c r="SYX70"/>
      <c r="SYY70"/>
      <c r="SYZ70"/>
      <c r="SZA70"/>
      <c r="SZB70"/>
      <c r="SZC70"/>
      <c r="SZD70"/>
      <c r="SZE70"/>
      <c r="SZF70"/>
      <c r="SZG70"/>
      <c r="SZH70"/>
      <c r="SZI70"/>
      <c r="SZJ70"/>
      <c r="SZK70"/>
      <c r="SZL70"/>
      <c r="SZM70"/>
      <c r="SZN70"/>
      <c r="SZO70"/>
      <c r="SZP70"/>
      <c r="SZQ70"/>
      <c r="SZR70"/>
      <c r="SZS70"/>
      <c r="SZT70"/>
      <c r="SZU70"/>
      <c r="SZV70"/>
      <c r="SZW70"/>
      <c r="SZX70"/>
      <c r="SZY70"/>
      <c r="SZZ70"/>
      <c r="TAA70"/>
      <c r="TAB70"/>
      <c r="TAC70"/>
      <c r="TAD70"/>
      <c r="TAE70"/>
      <c r="TAF70"/>
      <c r="TAG70"/>
      <c r="TAH70"/>
      <c r="TAI70"/>
      <c r="TAJ70"/>
      <c r="TAK70"/>
      <c r="TAL70"/>
      <c r="TAM70"/>
      <c r="TAN70"/>
      <c r="TAO70"/>
      <c r="TAP70"/>
      <c r="TAQ70"/>
      <c r="TAR70"/>
      <c r="TAS70"/>
      <c r="TAT70"/>
      <c r="TAU70"/>
      <c r="TAV70"/>
      <c r="TAW70"/>
      <c r="TAX70"/>
      <c r="TAY70"/>
      <c r="TAZ70"/>
      <c r="TBA70"/>
      <c r="TBB70"/>
      <c r="TBC70"/>
      <c r="TBD70"/>
      <c r="TBE70"/>
      <c r="TBF70"/>
      <c r="TBG70"/>
      <c r="TBH70"/>
      <c r="TBI70"/>
      <c r="TBJ70"/>
      <c r="TBK70"/>
      <c r="TBL70"/>
      <c r="TBM70"/>
      <c r="TBN70"/>
      <c r="TBO70"/>
      <c r="TBP70"/>
      <c r="TBQ70"/>
      <c r="TBR70"/>
      <c r="TBS70"/>
      <c r="TBT70"/>
      <c r="TBU70"/>
      <c r="TBV70"/>
      <c r="TBW70"/>
      <c r="TBX70"/>
      <c r="TBY70"/>
      <c r="TBZ70"/>
      <c r="TCA70"/>
      <c r="TCB70"/>
      <c r="TCC70"/>
      <c r="TCD70"/>
      <c r="TCE70"/>
      <c r="TCF70"/>
      <c r="TCG70"/>
      <c r="TCH70"/>
      <c r="TCI70"/>
      <c r="TCJ70"/>
      <c r="TCK70"/>
      <c r="TCL70"/>
      <c r="TCM70"/>
      <c r="TCN70"/>
      <c r="TCO70"/>
      <c r="TCP70"/>
      <c r="TCQ70"/>
      <c r="TCR70"/>
      <c r="TCS70"/>
      <c r="TCT70"/>
      <c r="TCU70"/>
      <c r="TCV70"/>
      <c r="TCW70"/>
      <c r="TCX70"/>
      <c r="TCY70"/>
      <c r="TCZ70"/>
      <c r="TDA70"/>
      <c r="TDB70"/>
      <c r="TDC70"/>
      <c r="TDD70"/>
      <c r="TDE70"/>
      <c r="TDF70"/>
      <c r="TDG70"/>
      <c r="TDH70"/>
      <c r="TDI70"/>
      <c r="TDJ70"/>
      <c r="TDK70"/>
      <c r="TDL70"/>
      <c r="TDM70"/>
      <c r="TDN70"/>
      <c r="TDO70"/>
      <c r="TDP70"/>
      <c r="TDQ70"/>
      <c r="TDR70"/>
      <c r="TDS70"/>
      <c r="TDT70"/>
      <c r="TDU70"/>
      <c r="TDV70"/>
      <c r="TDW70"/>
      <c r="TDX70"/>
      <c r="TDY70"/>
      <c r="TDZ70"/>
      <c r="TEA70"/>
      <c r="TEB70"/>
      <c r="TEC70"/>
      <c r="TED70"/>
      <c r="TEE70"/>
      <c r="TEF70"/>
      <c r="TEG70"/>
      <c r="TEH70"/>
      <c r="TEI70"/>
      <c r="TEJ70"/>
      <c r="TEK70"/>
      <c r="TEL70"/>
      <c r="TEM70"/>
      <c r="TEN70"/>
      <c r="TEO70"/>
      <c r="TEP70"/>
      <c r="TEQ70"/>
      <c r="TER70"/>
      <c r="TES70"/>
      <c r="TET70"/>
      <c r="TEU70"/>
      <c r="TEV70"/>
      <c r="TEW70"/>
      <c r="TEX70"/>
      <c r="TEY70"/>
      <c r="TEZ70"/>
      <c r="TFA70"/>
      <c r="TFB70"/>
      <c r="TFC70"/>
      <c r="TFD70"/>
      <c r="TFE70"/>
      <c r="TFF70"/>
      <c r="TFG70"/>
      <c r="TFH70"/>
      <c r="TFI70"/>
      <c r="TFJ70"/>
      <c r="TFK70"/>
      <c r="TFL70"/>
      <c r="TFM70"/>
      <c r="TFN70"/>
      <c r="TFO70"/>
      <c r="TFP70"/>
      <c r="TFQ70"/>
      <c r="TFR70"/>
      <c r="TFS70"/>
      <c r="TFT70"/>
      <c r="TFU70"/>
      <c r="TFV70"/>
      <c r="TFW70"/>
      <c r="TFX70"/>
      <c r="TFY70"/>
      <c r="TFZ70"/>
      <c r="TGA70"/>
      <c r="TGB70"/>
      <c r="TGC70"/>
      <c r="TGD70"/>
      <c r="TGE70"/>
      <c r="TGF70"/>
      <c r="TGG70"/>
      <c r="TGH70"/>
      <c r="TGI70"/>
      <c r="TGJ70"/>
      <c r="TGK70"/>
      <c r="TGL70"/>
      <c r="TGM70"/>
      <c r="TGN70"/>
      <c r="TGO70"/>
      <c r="TGP70"/>
      <c r="TGQ70"/>
      <c r="TGR70"/>
      <c r="TGS70"/>
      <c r="TGT70"/>
      <c r="TGU70"/>
      <c r="TGV70"/>
      <c r="TGW70"/>
      <c r="TGX70"/>
      <c r="TGY70"/>
      <c r="TGZ70"/>
      <c r="THA70"/>
      <c r="THB70"/>
      <c r="THC70"/>
      <c r="THD70"/>
      <c r="THE70"/>
      <c r="THF70"/>
      <c r="THG70"/>
      <c r="THH70"/>
      <c r="THI70"/>
      <c r="THJ70"/>
      <c r="THK70"/>
      <c r="THL70"/>
      <c r="THM70"/>
      <c r="THN70"/>
      <c r="THO70"/>
      <c r="THP70"/>
      <c r="THQ70"/>
      <c r="THR70"/>
      <c r="THS70"/>
      <c r="THT70"/>
      <c r="THU70"/>
      <c r="THV70"/>
      <c r="THW70"/>
      <c r="THX70"/>
      <c r="THY70"/>
      <c r="THZ70"/>
      <c r="TIA70"/>
      <c r="TIB70"/>
      <c r="TIC70"/>
      <c r="TID70"/>
      <c r="TIE70"/>
      <c r="TIF70"/>
      <c r="TIG70"/>
      <c r="TIH70"/>
      <c r="TII70"/>
      <c r="TIJ70"/>
      <c r="TIK70"/>
      <c r="TIL70"/>
      <c r="TIM70"/>
      <c r="TIN70"/>
      <c r="TIO70"/>
      <c r="TIP70"/>
      <c r="TIQ70"/>
      <c r="TIR70"/>
      <c r="TIS70"/>
      <c r="TIT70"/>
      <c r="TIU70"/>
      <c r="TIV70"/>
      <c r="TIW70"/>
      <c r="TIX70"/>
      <c r="TIY70"/>
      <c r="TIZ70"/>
      <c r="TJA70"/>
      <c r="TJB70"/>
      <c r="TJC70"/>
      <c r="TJD70"/>
      <c r="TJE70"/>
      <c r="TJF70"/>
      <c r="TJG70"/>
      <c r="TJH70"/>
      <c r="TJI70"/>
      <c r="TJJ70"/>
      <c r="TJK70"/>
      <c r="TJL70"/>
      <c r="TJM70"/>
      <c r="TJN70"/>
      <c r="TJO70"/>
      <c r="TJP70"/>
      <c r="TJQ70"/>
      <c r="TJR70"/>
      <c r="TJS70"/>
      <c r="TJT70"/>
      <c r="TJU70"/>
      <c r="TJV70"/>
      <c r="TJW70"/>
      <c r="TJX70"/>
      <c r="TJY70"/>
      <c r="TJZ70"/>
      <c r="TKA70"/>
      <c r="TKB70"/>
      <c r="TKC70"/>
      <c r="TKD70"/>
      <c r="TKE70"/>
      <c r="TKF70"/>
      <c r="TKG70"/>
      <c r="TKH70"/>
      <c r="TKI70"/>
      <c r="TKJ70"/>
      <c r="TKK70"/>
      <c r="TKL70"/>
      <c r="TKM70"/>
      <c r="TKN70"/>
      <c r="TKO70"/>
      <c r="TKP70"/>
      <c r="TKQ70"/>
      <c r="TKR70"/>
      <c r="TKS70"/>
      <c r="TKT70"/>
      <c r="TKU70"/>
      <c r="TKV70"/>
      <c r="TKW70"/>
      <c r="TKX70"/>
      <c r="TKY70"/>
      <c r="TKZ70"/>
      <c r="TLA70"/>
      <c r="TLB70"/>
      <c r="TLC70"/>
      <c r="TLD70"/>
      <c r="TLE70"/>
      <c r="TLF70"/>
      <c r="TLG70"/>
      <c r="TLH70"/>
      <c r="TLI70"/>
      <c r="TLJ70"/>
      <c r="TLK70"/>
      <c r="TLL70"/>
      <c r="TLM70"/>
      <c r="TLN70"/>
      <c r="TLO70"/>
      <c r="TLP70"/>
      <c r="TLQ70"/>
      <c r="TLR70"/>
      <c r="TLS70"/>
      <c r="TLT70"/>
      <c r="TLU70"/>
      <c r="TLV70"/>
      <c r="TLW70"/>
      <c r="TLX70"/>
      <c r="TLY70"/>
      <c r="TLZ70"/>
      <c r="TMA70"/>
      <c r="TMB70"/>
      <c r="TMC70"/>
      <c r="TMD70"/>
      <c r="TME70"/>
      <c r="TMF70"/>
      <c r="TMG70"/>
      <c r="TMH70"/>
      <c r="TMI70"/>
      <c r="TMJ70"/>
      <c r="TMK70"/>
      <c r="TML70"/>
      <c r="TMM70"/>
      <c r="TMN70"/>
      <c r="TMO70"/>
      <c r="TMP70"/>
      <c r="TMQ70"/>
      <c r="TMR70"/>
      <c r="TMS70"/>
      <c r="TMT70"/>
      <c r="TMU70"/>
      <c r="TMV70"/>
      <c r="TMW70"/>
      <c r="TMX70"/>
      <c r="TMY70"/>
      <c r="TMZ70"/>
      <c r="TNA70"/>
      <c r="TNB70"/>
      <c r="TNC70"/>
      <c r="TND70"/>
      <c r="TNE70"/>
      <c r="TNF70"/>
      <c r="TNG70"/>
      <c r="TNH70"/>
      <c r="TNI70"/>
      <c r="TNJ70"/>
      <c r="TNK70"/>
      <c r="TNL70"/>
      <c r="TNM70"/>
      <c r="TNN70"/>
      <c r="TNO70"/>
      <c r="TNP70"/>
      <c r="TNQ70"/>
      <c r="TNR70"/>
      <c r="TNS70"/>
      <c r="TNT70"/>
      <c r="TNU70"/>
      <c r="TNV70"/>
      <c r="TNW70"/>
      <c r="TNX70"/>
      <c r="TNY70"/>
      <c r="TNZ70"/>
      <c r="TOA70"/>
      <c r="TOB70"/>
      <c r="TOC70"/>
      <c r="TOD70"/>
      <c r="TOE70"/>
      <c r="TOF70"/>
      <c r="TOG70"/>
      <c r="TOH70"/>
      <c r="TOI70"/>
      <c r="TOJ70"/>
      <c r="TOK70"/>
      <c r="TOL70"/>
      <c r="TOM70"/>
      <c r="TON70"/>
      <c r="TOO70"/>
      <c r="TOP70"/>
      <c r="TOQ70"/>
      <c r="TOR70"/>
      <c r="TOS70"/>
      <c r="TOT70"/>
      <c r="TOU70"/>
      <c r="TOV70"/>
      <c r="TOW70"/>
      <c r="TOX70"/>
      <c r="TOY70"/>
      <c r="TOZ70"/>
      <c r="TPA70"/>
      <c r="TPB70"/>
      <c r="TPC70"/>
      <c r="TPD70"/>
      <c r="TPE70"/>
      <c r="TPF70"/>
      <c r="TPG70"/>
      <c r="TPH70"/>
      <c r="TPI70"/>
      <c r="TPJ70"/>
      <c r="TPK70"/>
      <c r="TPL70"/>
      <c r="TPM70"/>
      <c r="TPN70"/>
      <c r="TPO70"/>
      <c r="TPP70"/>
      <c r="TPQ70"/>
      <c r="TPR70"/>
      <c r="TPS70"/>
      <c r="TPT70"/>
      <c r="TPU70"/>
      <c r="TPV70"/>
      <c r="TPW70"/>
      <c r="TPX70"/>
      <c r="TPY70"/>
      <c r="TPZ70"/>
      <c r="TQA70"/>
      <c r="TQB70"/>
      <c r="TQC70"/>
      <c r="TQD70"/>
      <c r="TQE70"/>
      <c r="TQF70"/>
      <c r="TQG70"/>
      <c r="TQH70"/>
      <c r="TQI70"/>
      <c r="TQJ70"/>
      <c r="TQK70"/>
      <c r="TQL70"/>
      <c r="TQM70"/>
      <c r="TQN70"/>
      <c r="TQO70"/>
      <c r="TQP70"/>
      <c r="TQQ70"/>
      <c r="TQR70"/>
      <c r="TQS70"/>
      <c r="TQT70"/>
      <c r="TQU70"/>
      <c r="TQV70"/>
      <c r="TQW70"/>
      <c r="TQX70"/>
      <c r="TQY70"/>
      <c r="TQZ70"/>
      <c r="TRA70"/>
      <c r="TRB70"/>
      <c r="TRC70"/>
      <c r="TRD70"/>
      <c r="TRE70"/>
      <c r="TRF70"/>
      <c r="TRG70"/>
      <c r="TRH70"/>
      <c r="TRI70"/>
      <c r="TRJ70"/>
      <c r="TRK70"/>
      <c r="TRL70"/>
      <c r="TRM70"/>
      <c r="TRN70"/>
      <c r="TRO70"/>
      <c r="TRP70"/>
      <c r="TRQ70"/>
      <c r="TRR70"/>
      <c r="TRS70"/>
      <c r="TRT70"/>
      <c r="TRU70"/>
      <c r="TRV70"/>
      <c r="TRW70"/>
      <c r="TRX70"/>
      <c r="TRY70"/>
      <c r="TRZ70"/>
      <c r="TSA70"/>
      <c r="TSB70"/>
      <c r="TSC70"/>
      <c r="TSD70"/>
      <c r="TSE70"/>
      <c r="TSF70"/>
      <c r="TSG70"/>
      <c r="TSH70"/>
      <c r="TSI70"/>
      <c r="TSJ70"/>
      <c r="TSK70"/>
      <c r="TSL70"/>
      <c r="TSM70"/>
      <c r="TSN70"/>
      <c r="TSO70"/>
      <c r="TSP70"/>
      <c r="TSQ70"/>
      <c r="TSR70"/>
      <c r="TSS70"/>
      <c r="TST70"/>
      <c r="TSU70"/>
      <c r="TSV70"/>
      <c r="TSW70"/>
      <c r="TSX70"/>
      <c r="TSY70"/>
      <c r="TSZ70"/>
      <c r="TTA70"/>
      <c r="TTB70"/>
      <c r="TTC70"/>
      <c r="TTD70"/>
      <c r="TTE70"/>
      <c r="TTF70"/>
      <c r="TTG70"/>
      <c r="TTH70"/>
      <c r="TTI70"/>
      <c r="TTJ70"/>
      <c r="TTK70"/>
      <c r="TTL70"/>
      <c r="TTM70"/>
      <c r="TTN70"/>
      <c r="TTO70"/>
      <c r="TTP70"/>
      <c r="TTQ70"/>
      <c r="TTR70"/>
      <c r="TTS70"/>
      <c r="TTT70"/>
      <c r="TTU70"/>
      <c r="TTV70"/>
      <c r="TTW70"/>
      <c r="TTX70"/>
      <c r="TTY70"/>
      <c r="TTZ70"/>
      <c r="TUA70"/>
      <c r="TUB70"/>
      <c r="TUC70"/>
      <c r="TUD70"/>
      <c r="TUE70"/>
      <c r="TUF70"/>
      <c r="TUG70"/>
      <c r="TUH70"/>
      <c r="TUI70"/>
      <c r="TUJ70"/>
      <c r="TUK70"/>
      <c r="TUL70"/>
      <c r="TUM70"/>
      <c r="TUN70"/>
      <c r="TUO70"/>
      <c r="TUP70"/>
      <c r="TUQ70"/>
      <c r="TUR70"/>
      <c r="TUS70"/>
      <c r="TUT70"/>
      <c r="TUU70"/>
      <c r="TUV70"/>
      <c r="TUW70"/>
      <c r="TUX70"/>
      <c r="TUY70"/>
      <c r="TUZ70"/>
      <c r="TVA70"/>
      <c r="TVB70"/>
      <c r="TVC70"/>
      <c r="TVD70"/>
      <c r="TVE70"/>
      <c r="TVF70"/>
      <c r="TVG70"/>
      <c r="TVH70"/>
      <c r="TVI70"/>
      <c r="TVJ70"/>
      <c r="TVK70"/>
      <c r="TVL70"/>
      <c r="TVM70"/>
      <c r="TVN70"/>
      <c r="TVO70"/>
      <c r="TVP70"/>
      <c r="TVQ70"/>
      <c r="TVR70"/>
      <c r="TVS70"/>
      <c r="TVT70"/>
      <c r="TVU70"/>
      <c r="TVV70"/>
      <c r="TVW70"/>
      <c r="TVX70"/>
      <c r="TVY70"/>
      <c r="TVZ70"/>
      <c r="TWA70"/>
      <c r="TWB70"/>
      <c r="TWC70"/>
      <c r="TWD70"/>
      <c r="TWE70"/>
      <c r="TWF70"/>
      <c r="TWG70"/>
      <c r="TWH70"/>
      <c r="TWI70"/>
      <c r="TWJ70"/>
      <c r="TWK70"/>
      <c r="TWL70"/>
      <c r="TWM70"/>
      <c r="TWN70"/>
      <c r="TWO70"/>
      <c r="TWP70"/>
      <c r="TWQ70"/>
      <c r="TWR70"/>
      <c r="TWS70"/>
      <c r="TWT70"/>
      <c r="TWU70"/>
      <c r="TWV70"/>
      <c r="TWW70"/>
      <c r="TWX70"/>
      <c r="TWY70"/>
      <c r="TWZ70"/>
      <c r="TXA70"/>
      <c r="TXB70"/>
      <c r="TXC70"/>
      <c r="TXD70"/>
      <c r="TXE70"/>
      <c r="TXF70"/>
      <c r="TXG70"/>
      <c r="TXH70"/>
      <c r="TXI70"/>
      <c r="TXJ70"/>
      <c r="TXK70"/>
      <c r="TXL70"/>
      <c r="TXM70"/>
      <c r="TXN70"/>
      <c r="TXO70"/>
      <c r="TXP70"/>
      <c r="TXQ70"/>
      <c r="TXR70"/>
      <c r="TXS70"/>
      <c r="TXT70"/>
      <c r="TXU70"/>
      <c r="TXV70"/>
      <c r="TXW70"/>
      <c r="TXX70"/>
      <c r="TXY70"/>
      <c r="TXZ70"/>
      <c r="TYA70"/>
      <c r="TYB70"/>
      <c r="TYC70"/>
      <c r="TYD70"/>
      <c r="TYE70"/>
      <c r="TYF70"/>
      <c r="TYG70"/>
      <c r="TYH70"/>
      <c r="TYI70"/>
      <c r="TYJ70"/>
      <c r="TYK70"/>
      <c r="TYL70"/>
      <c r="TYM70"/>
      <c r="TYN70"/>
      <c r="TYO70"/>
      <c r="TYP70"/>
      <c r="TYQ70"/>
      <c r="TYR70"/>
      <c r="TYS70"/>
      <c r="TYT70"/>
      <c r="TYU70"/>
      <c r="TYV70"/>
      <c r="TYW70"/>
      <c r="TYX70"/>
      <c r="TYY70"/>
      <c r="TYZ70"/>
      <c r="TZA70"/>
      <c r="TZB70"/>
      <c r="TZC70"/>
      <c r="TZD70"/>
      <c r="TZE70"/>
      <c r="TZF70"/>
      <c r="TZG70"/>
      <c r="TZH70"/>
      <c r="TZI70"/>
      <c r="TZJ70"/>
      <c r="TZK70"/>
      <c r="TZL70"/>
      <c r="TZM70"/>
      <c r="TZN70"/>
      <c r="TZO70"/>
      <c r="TZP70"/>
      <c r="TZQ70"/>
      <c r="TZR70"/>
      <c r="TZS70"/>
      <c r="TZT70"/>
      <c r="TZU70"/>
      <c r="TZV70"/>
      <c r="TZW70"/>
      <c r="TZX70"/>
      <c r="TZY70"/>
      <c r="TZZ70"/>
      <c r="UAA70"/>
      <c r="UAB70"/>
      <c r="UAC70"/>
      <c r="UAD70"/>
      <c r="UAE70"/>
      <c r="UAF70"/>
      <c r="UAG70"/>
      <c r="UAH70"/>
      <c r="UAI70"/>
      <c r="UAJ70"/>
      <c r="UAK70"/>
      <c r="UAL70"/>
      <c r="UAM70"/>
      <c r="UAN70"/>
      <c r="UAO70"/>
      <c r="UAP70"/>
      <c r="UAQ70"/>
      <c r="UAR70"/>
      <c r="UAS70"/>
      <c r="UAT70"/>
      <c r="UAU70"/>
      <c r="UAV70"/>
      <c r="UAW70"/>
      <c r="UAX70"/>
      <c r="UAY70"/>
      <c r="UAZ70"/>
      <c r="UBA70"/>
      <c r="UBB70"/>
      <c r="UBC70"/>
      <c r="UBD70"/>
      <c r="UBE70"/>
      <c r="UBF70"/>
      <c r="UBG70"/>
      <c r="UBH70"/>
      <c r="UBI70"/>
      <c r="UBJ70"/>
      <c r="UBK70"/>
      <c r="UBL70"/>
      <c r="UBM70"/>
      <c r="UBN70"/>
      <c r="UBO70"/>
      <c r="UBP70"/>
      <c r="UBQ70"/>
      <c r="UBR70"/>
      <c r="UBS70"/>
      <c r="UBT70"/>
      <c r="UBU70"/>
      <c r="UBV70"/>
      <c r="UBW70"/>
      <c r="UBX70"/>
      <c r="UBY70"/>
      <c r="UBZ70"/>
      <c r="UCA70"/>
      <c r="UCB70"/>
      <c r="UCC70"/>
      <c r="UCD70"/>
      <c r="UCE70"/>
      <c r="UCF70"/>
      <c r="UCG70"/>
      <c r="UCH70"/>
      <c r="UCI70"/>
      <c r="UCJ70"/>
      <c r="UCK70"/>
      <c r="UCL70"/>
      <c r="UCM70"/>
      <c r="UCN70"/>
      <c r="UCO70"/>
      <c r="UCP70"/>
      <c r="UCQ70"/>
      <c r="UCR70"/>
      <c r="UCS70"/>
      <c r="UCT70"/>
      <c r="UCU70"/>
      <c r="UCV70"/>
      <c r="UCW70"/>
      <c r="UCX70"/>
      <c r="UCY70"/>
      <c r="UCZ70"/>
      <c r="UDA70"/>
      <c r="UDB70"/>
      <c r="UDC70"/>
      <c r="UDD70"/>
      <c r="UDE70"/>
      <c r="UDF70"/>
      <c r="UDG70"/>
      <c r="UDH70"/>
      <c r="UDI70"/>
      <c r="UDJ70"/>
      <c r="UDK70"/>
      <c r="UDL70"/>
      <c r="UDM70"/>
      <c r="UDN70"/>
      <c r="UDO70"/>
      <c r="UDP70"/>
      <c r="UDQ70"/>
      <c r="UDR70"/>
      <c r="UDS70"/>
      <c r="UDT70"/>
      <c r="UDU70"/>
      <c r="UDV70"/>
      <c r="UDW70"/>
      <c r="UDX70"/>
      <c r="UDY70"/>
      <c r="UDZ70"/>
      <c r="UEA70"/>
      <c r="UEB70"/>
      <c r="UEC70"/>
      <c r="UED70"/>
      <c r="UEE70"/>
      <c r="UEF70"/>
      <c r="UEG70"/>
      <c r="UEH70"/>
      <c r="UEI70"/>
      <c r="UEJ70"/>
      <c r="UEK70"/>
      <c r="UEL70"/>
      <c r="UEM70"/>
      <c r="UEN70"/>
      <c r="UEO70"/>
      <c r="UEP70"/>
      <c r="UEQ70"/>
      <c r="UER70"/>
      <c r="UES70"/>
      <c r="UET70"/>
      <c r="UEU70"/>
      <c r="UEV70"/>
      <c r="UEW70"/>
      <c r="UEX70"/>
      <c r="UEY70"/>
      <c r="UEZ70"/>
      <c r="UFA70"/>
      <c r="UFB70"/>
      <c r="UFC70"/>
      <c r="UFD70"/>
      <c r="UFE70"/>
      <c r="UFF70"/>
      <c r="UFG70"/>
      <c r="UFH70"/>
      <c r="UFI70"/>
      <c r="UFJ70"/>
      <c r="UFK70"/>
      <c r="UFL70"/>
      <c r="UFM70"/>
      <c r="UFN70"/>
      <c r="UFO70"/>
      <c r="UFP70"/>
      <c r="UFQ70"/>
      <c r="UFR70"/>
      <c r="UFS70"/>
      <c r="UFT70"/>
      <c r="UFU70"/>
      <c r="UFV70"/>
      <c r="UFW70"/>
      <c r="UFX70"/>
      <c r="UFY70"/>
      <c r="UFZ70"/>
      <c r="UGA70"/>
      <c r="UGB70"/>
      <c r="UGC70"/>
      <c r="UGD70"/>
      <c r="UGE70"/>
      <c r="UGF70"/>
      <c r="UGG70"/>
      <c r="UGH70"/>
      <c r="UGI70"/>
      <c r="UGJ70"/>
      <c r="UGK70"/>
      <c r="UGL70"/>
      <c r="UGM70"/>
      <c r="UGN70"/>
      <c r="UGO70"/>
      <c r="UGP70"/>
      <c r="UGQ70"/>
      <c r="UGR70"/>
      <c r="UGS70"/>
      <c r="UGT70"/>
      <c r="UGU70"/>
      <c r="UGV70"/>
      <c r="UGW70"/>
      <c r="UGX70"/>
      <c r="UGY70"/>
      <c r="UGZ70"/>
      <c r="UHA70"/>
      <c r="UHB70"/>
      <c r="UHC70"/>
      <c r="UHD70"/>
      <c r="UHE70"/>
      <c r="UHF70"/>
      <c r="UHG70"/>
      <c r="UHH70"/>
      <c r="UHI70"/>
      <c r="UHJ70"/>
      <c r="UHK70"/>
      <c r="UHL70"/>
      <c r="UHM70"/>
      <c r="UHN70"/>
      <c r="UHO70"/>
      <c r="UHP70"/>
      <c r="UHQ70"/>
      <c r="UHR70"/>
      <c r="UHS70"/>
      <c r="UHT70"/>
      <c r="UHU70"/>
      <c r="UHV70"/>
      <c r="UHW70"/>
      <c r="UHX70"/>
      <c r="UHY70"/>
      <c r="UHZ70"/>
      <c r="UIA70"/>
      <c r="UIB70"/>
      <c r="UIC70"/>
      <c r="UID70"/>
      <c r="UIE70"/>
      <c r="UIF70"/>
      <c r="UIG70"/>
      <c r="UIH70"/>
      <c r="UII70"/>
      <c r="UIJ70"/>
      <c r="UIK70"/>
      <c r="UIL70"/>
      <c r="UIM70"/>
      <c r="UIN70"/>
      <c r="UIO70"/>
      <c r="UIP70"/>
      <c r="UIQ70"/>
      <c r="UIR70"/>
      <c r="UIS70"/>
      <c r="UIT70"/>
      <c r="UIU70"/>
      <c r="UIV70"/>
      <c r="UIW70"/>
      <c r="UIX70"/>
      <c r="UIY70"/>
      <c r="UIZ70"/>
      <c r="UJA70"/>
      <c r="UJB70"/>
      <c r="UJC70"/>
      <c r="UJD70"/>
      <c r="UJE70"/>
      <c r="UJF70"/>
      <c r="UJG70"/>
      <c r="UJH70"/>
      <c r="UJI70"/>
      <c r="UJJ70"/>
      <c r="UJK70"/>
      <c r="UJL70"/>
      <c r="UJM70"/>
      <c r="UJN70"/>
      <c r="UJO70"/>
      <c r="UJP70"/>
      <c r="UJQ70"/>
      <c r="UJR70"/>
      <c r="UJS70"/>
      <c r="UJT70"/>
      <c r="UJU70"/>
      <c r="UJV70"/>
      <c r="UJW70"/>
      <c r="UJX70"/>
      <c r="UJY70"/>
      <c r="UJZ70"/>
      <c r="UKA70"/>
      <c r="UKB70"/>
      <c r="UKC70"/>
      <c r="UKD70"/>
      <c r="UKE70"/>
      <c r="UKF70"/>
      <c r="UKG70"/>
      <c r="UKH70"/>
      <c r="UKI70"/>
      <c r="UKJ70"/>
      <c r="UKK70"/>
      <c r="UKL70"/>
      <c r="UKM70"/>
      <c r="UKN70"/>
      <c r="UKO70"/>
      <c r="UKP70"/>
      <c r="UKQ70"/>
      <c r="UKR70"/>
      <c r="UKS70"/>
      <c r="UKT70"/>
      <c r="UKU70"/>
      <c r="UKV70"/>
      <c r="UKW70"/>
      <c r="UKX70"/>
      <c r="UKY70"/>
      <c r="UKZ70"/>
      <c r="ULA70"/>
      <c r="ULB70"/>
      <c r="ULC70"/>
      <c r="ULD70"/>
      <c r="ULE70"/>
      <c r="ULF70"/>
      <c r="ULG70"/>
      <c r="ULH70"/>
      <c r="ULI70"/>
      <c r="ULJ70"/>
      <c r="ULK70"/>
      <c r="ULL70"/>
      <c r="ULM70"/>
      <c r="ULN70"/>
      <c r="ULO70"/>
      <c r="ULP70"/>
      <c r="ULQ70"/>
      <c r="ULR70"/>
      <c r="ULS70"/>
      <c r="ULT70"/>
      <c r="ULU70"/>
      <c r="ULV70"/>
      <c r="ULW70"/>
      <c r="ULX70"/>
      <c r="ULY70"/>
      <c r="ULZ70"/>
      <c r="UMA70"/>
      <c r="UMB70"/>
      <c r="UMC70"/>
      <c r="UMD70"/>
      <c r="UME70"/>
      <c r="UMF70"/>
      <c r="UMG70"/>
      <c r="UMH70"/>
      <c r="UMI70"/>
      <c r="UMJ70"/>
      <c r="UMK70"/>
      <c r="UML70"/>
      <c r="UMM70"/>
      <c r="UMN70"/>
      <c r="UMO70"/>
      <c r="UMP70"/>
      <c r="UMQ70"/>
      <c r="UMR70"/>
      <c r="UMS70"/>
      <c r="UMT70"/>
      <c r="UMU70"/>
      <c r="UMV70"/>
      <c r="UMW70"/>
      <c r="UMX70"/>
      <c r="UMY70"/>
      <c r="UMZ70"/>
      <c r="UNA70"/>
      <c r="UNB70"/>
      <c r="UNC70"/>
      <c r="UND70"/>
      <c r="UNE70"/>
      <c r="UNF70"/>
      <c r="UNG70"/>
      <c r="UNH70"/>
      <c r="UNI70"/>
      <c r="UNJ70"/>
      <c r="UNK70"/>
      <c r="UNL70"/>
      <c r="UNM70"/>
      <c r="UNN70"/>
      <c r="UNO70"/>
      <c r="UNP70"/>
      <c r="UNQ70"/>
      <c r="UNR70"/>
      <c r="UNS70"/>
      <c r="UNT70"/>
      <c r="UNU70"/>
      <c r="UNV70"/>
      <c r="UNW70"/>
      <c r="UNX70"/>
      <c r="UNY70"/>
      <c r="UNZ70"/>
      <c r="UOA70"/>
      <c r="UOB70"/>
      <c r="UOC70"/>
      <c r="UOD70"/>
      <c r="UOE70"/>
      <c r="UOF70"/>
      <c r="UOG70"/>
      <c r="UOH70"/>
      <c r="UOI70"/>
      <c r="UOJ70"/>
      <c r="UOK70"/>
      <c r="UOL70"/>
      <c r="UOM70"/>
      <c r="UON70"/>
      <c r="UOO70"/>
      <c r="UOP70"/>
      <c r="UOQ70"/>
      <c r="UOR70"/>
      <c r="UOS70"/>
      <c r="UOT70"/>
      <c r="UOU70"/>
      <c r="UOV70"/>
      <c r="UOW70"/>
      <c r="UOX70"/>
      <c r="UOY70"/>
      <c r="UOZ70"/>
      <c r="UPA70"/>
      <c r="UPB70"/>
      <c r="UPC70"/>
      <c r="UPD70"/>
      <c r="UPE70"/>
      <c r="UPF70"/>
      <c r="UPG70"/>
      <c r="UPH70"/>
      <c r="UPI70"/>
      <c r="UPJ70"/>
      <c r="UPK70"/>
      <c r="UPL70"/>
      <c r="UPM70"/>
      <c r="UPN70"/>
      <c r="UPO70"/>
      <c r="UPP70"/>
      <c r="UPQ70"/>
      <c r="UPR70"/>
      <c r="UPS70"/>
      <c r="UPT70"/>
      <c r="UPU70"/>
      <c r="UPV70"/>
      <c r="UPW70"/>
      <c r="UPX70"/>
      <c r="UPY70"/>
      <c r="UPZ70"/>
      <c r="UQA70"/>
      <c r="UQB70"/>
      <c r="UQC70"/>
      <c r="UQD70"/>
      <c r="UQE70"/>
      <c r="UQF70"/>
      <c r="UQG70"/>
      <c r="UQH70"/>
      <c r="UQI70"/>
      <c r="UQJ70"/>
      <c r="UQK70"/>
      <c r="UQL70"/>
      <c r="UQM70"/>
      <c r="UQN70"/>
      <c r="UQO70"/>
      <c r="UQP70"/>
      <c r="UQQ70"/>
      <c r="UQR70"/>
      <c r="UQS70"/>
      <c r="UQT70"/>
      <c r="UQU70"/>
      <c r="UQV70"/>
      <c r="UQW70"/>
      <c r="UQX70"/>
      <c r="UQY70"/>
      <c r="UQZ70"/>
      <c r="URA70"/>
      <c r="URB70"/>
      <c r="URC70"/>
      <c r="URD70"/>
      <c r="URE70"/>
      <c r="URF70"/>
      <c r="URG70"/>
      <c r="URH70"/>
      <c r="URI70"/>
      <c r="URJ70"/>
      <c r="URK70"/>
      <c r="URL70"/>
      <c r="URM70"/>
      <c r="URN70"/>
      <c r="URO70"/>
      <c r="URP70"/>
      <c r="URQ70"/>
      <c r="URR70"/>
      <c r="URS70"/>
      <c r="URT70"/>
      <c r="URU70"/>
      <c r="URV70"/>
      <c r="URW70"/>
      <c r="URX70"/>
      <c r="URY70"/>
      <c r="URZ70"/>
      <c r="USA70"/>
      <c r="USB70"/>
      <c r="USC70"/>
      <c r="USD70"/>
      <c r="USE70"/>
      <c r="USF70"/>
      <c r="USG70"/>
      <c r="USH70"/>
      <c r="USI70"/>
      <c r="USJ70"/>
      <c r="USK70"/>
      <c r="USL70"/>
      <c r="USM70"/>
      <c r="USN70"/>
      <c r="USO70"/>
      <c r="USP70"/>
      <c r="USQ70"/>
      <c r="USR70"/>
      <c r="USS70"/>
      <c r="UST70"/>
      <c r="USU70"/>
      <c r="USV70"/>
      <c r="USW70"/>
      <c r="USX70"/>
      <c r="USY70"/>
      <c r="USZ70"/>
      <c r="UTA70"/>
      <c r="UTB70"/>
      <c r="UTC70"/>
      <c r="UTD70"/>
      <c r="UTE70"/>
      <c r="UTF70"/>
      <c r="UTG70"/>
      <c r="UTH70"/>
      <c r="UTI70"/>
      <c r="UTJ70"/>
      <c r="UTK70"/>
      <c r="UTL70"/>
      <c r="UTM70"/>
      <c r="UTN70"/>
      <c r="UTO70"/>
      <c r="UTP70"/>
      <c r="UTQ70"/>
      <c r="UTR70"/>
      <c r="UTS70"/>
      <c r="UTT70"/>
      <c r="UTU70"/>
      <c r="UTV70"/>
      <c r="UTW70"/>
      <c r="UTX70"/>
      <c r="UTY70"/>
      <c r="UTZ70"/>
      <c r="UUA70"/>
      <c r="UUB70"/>
      <c r="UUC70"/>
      <c r="UUD70"/>
      <c r="UUE70"/>
      <c r="UUF70"/>
      <c r="UUG70"/>
      <c r="UUH70"/>
      <c r="UUI70"/>
      <c r="UUJ70"/>
      <c r="UUK70"/>
      <c r="UUL70"/>
      <c r="UUM70"/>
      <c r="UUN70"/>
      <c r="UUO70"/>
      <c r="UUP70"/>
      <c r="UUQ70"/>
      <c r="UUR70"/>
      <c r="UUS70"/>
      <c r="UUT70"/>
      <c r="UUU70"/>
      <c r="UUV70"/>
      <c r="UUW70"/>
      <c r="UUX70"/>
      <c r="UUY70"/>
      <c r="UUZ70"/>
      <c r="UVA70"/>
      <c r="UVB70"/>
      <c r="UVC70"/>
      <c r="UVD70"/>
      <c r="UVE70"/>
      <c r="UVF70"/>
      <c r="UVG70"/>
      <c r="UVH70"/>
      <c r="UVI70"/>
      <c r="UVJ70"/>
      <c r="UVK70"/>
      <c r="UVL70"/>
      <c r="UVM70"/>
      <c r="UVN70"/>
      <c r="UVO70"/>
      <c r="UVP70"/>
      <c r="UVQ70"/>
      <c r="UVR70"/>
      <c r="UVS70"/>
      <c r="UVT70"/>
      <c r="UVU70"/>
      <c r="UVV70"/>
      <c r="UVW70"/>
      <c r="UVX70"/>
      <c r="UVY70"/>
      <c r="UVZ70"/>
      <c r="UWA70"/>
      <c r="UWB70"/>
      <c r="UWC70"/>
      <c r="UWD70"/>
      <c r="UWE70"/>
      <c r="UWF70"/>
      <c r="UWG70"/>
      <c r="UWH70"/>
      <c r="UWI70"/>
      <c r="UWJ70"/>
      <c r="UWK70"/>
      <c r="UWL70"/>
      <c r="UWM70"/>
      <c r="UWN70"/>
      <c r="UWO70"/>
      <c r="UWP70"/>
      <c r="UWQ70"/>
      <c r="UWR70"/>
      <c r="UWS70"/>
      <c r="UWT70"/>
      <c r="UWU70"/>
      <c r="UWV70"/>
      <c r="UWW70"/>
      <c r="UWX70"/>
      <c r="UWY70"/>
      <c r="UWZ70"/>
      <c r="UXA70"/>
      <c r="UXB70"/>
      <c r="UXC70"/>
      <c r="UXD70"/>
      <c r="UXE70"/>
      <c r="UXF70"/>
      <c r="UXG70"/>
      <c r="UXH70"/>
      <c r="UXI70"/>
      <c r="UXJ70"/>
      <c r="UXK70"/>
      <c r="UXL70"/>
      <c r="UXM70"/>
      <c r="UXN70"/>
      <c r="UXO70"/>
      <c r="UXP70"/>
      <c r="UXQ70"/>
      <c r="UXR70"/>
      <c r="UXS70"/>
      <c r="UXT70"/>
      <c r="UXU70"/>
      <c r="UXV70"/>
      <c r="UXW70"/>
      <c r="UXX70"/>
      <c r="UXY70"/>
      <c r="UXZ70"/>
      <c r="UYA70"/>
      <c r="UYB70"/>
      <c r="UYC70"/>
      <c r="UYD70"/>
      <c r="UYE70"/>
      <c r="UYF70"/>
      <c r="UYG70"/>
      <c r="UYH70"/>
      <c r="UYI70"/>
      <c r="UYJ70"/>
      <c r="UYK70"/>
      <c r="UYL70"/>
      <c r="UYM70"/>
      <c r="UYN70"/>
      <c r="UYO70"/>
      <c r="UYP70"/>
      <c r="UYQ70"/>
      <c r="UYR70"/>
      <c r="UYS70"/>
      <c r="UYT70"/>
      <c r="UYU70"/>
      <c r="UYV70"/>
      <c r="UYW70"/>
      <c r="UYX70"/>
      <c r="UYY70"/>
      <c r="UYZ70"/>
      <c r="UZA70"/>
      <c r="UZB70"/>
      <c r="UZC70"/>
      <c r="UZD70"/>
      <c r="UZE70"/>
      <c r="UZF70"/>
      <c r="UZG70"/>
      <c r="UZH70"/>
      <c r="UZI70"/>
      <c r="UZJ70"/>
      <c r="UZK70"/>
      <c r="UZL70"/>
      <c r="UZM70"/>
      <c r="UZN70"/>
      <c r="UZO70"/>
      <c r="UZP70"/>
      <c r="UZQ70"/>
      <c r="UZR70"/>
      <c r="UZS70"/>
      <c r="UZT70"/>
      <c r="UZU70"/>
      <c r="UZV70"/>
      <c r="UZW70"/>
      <c r="UZX70"/>
      <c r="UZY70"/>
      <c r="UZZ70"/>
      <c r="VAA70"/>
      <c r="VAB70"/>
      <c r="VAC70"/>
      <c r="VAD70"/>
      <c r="VAE70"/>
      <c r="VAF70"/>
      <c r="VAG70"/>
      <c r="VAH70"/>
      <c r="VAI70"/>
      <c r="VAJ70"/>
      <c r="VAK70"/>
      <c r="VAL70"/>
      <c r="VAM70"/>
      <c r="VAN70"/>
      <c r="VAO70"/>
      <c r="VAP70"/>
      <c r="VAQ70"/>
      <c r="VAR70"/>
      <c r="VAS70"/>
      <c r="VAT70"/>
      <c r="VAU70"/>
      <c r="VAV70"/>
      <c r="VAW70"/>
      <c r="VAX70"/>
      <c r="VAY70"/>
      <c r="VAZ70"/>
      <c r="VBA70"/>
      <c r="VBB70"/>
      <c r="VBC70"/>
      <c r="VBD70"/>
      <c r="VBE70"/>
      <c r="VBF70"/>
      <c r="VBG70"/>
      <c r="VBH70"/>
      <c r="VBI70"/>
      <c r="VBJ70"/>
      <c r="VBK70"/>
      <c r="VBL70"/>
      <c r="VBM70"/>
      <c r="VBN70"/>
      <c r="VBO70"/>
      <c r="VBP70"/>
      <c r="VBQ70"/>
      <c r="VBR70"/>
      <c r="VBS70"/>
      <c r="VBT70"/>
      <c r="VBU70"/>
      <c r="VBV70"/>
      <c r="VBW70"/>
      <c r="VBX70"/>
      <c r="VBY70"/>
      <c r="VBZ70"/>
      <c r="VCA70"/>
      <c r="VCB70"/>
      <c r="VCC70"/>
      <c r="VCD70"/>
      <c r="VCE70"/>
      <c r="VCF70"/>
      <c r="VCG70"/>
      <c r="VCH70"/>
      <c r="VCI70"/>
      <c r="VCJ70"/>
      <c r="VCK70"/>
      <c r="VCL70"/>
      <c r="VCM70"/>
      <c r="VCN70"/>
      <c r="VCO70"/>
      <c r="VCP70"/>
      <c r="VCQ70"/>
      <c r="VCR70"/>
      <c r="VCS70"/>
      <c r="VCT70"/>
      <c r="VCU70"/>
      <c r="VCV70"/>
      <c r="VCW70"/>
      <c r="VCX70"/>
      <c r="VCY70"/>
      <c r="VCZ70"/>
      <c r="VDA70"/>
      <c r="VDB70"/>
      <c r="VDC70"/>
      <c r="VDD70"/>
      <c r="VDE70"/>
      <c r="VDF70"/>
      <c r="VDG70"/>
      <c r="VDH70"/>
      <c r="VDI70"/>
      <c r="VDJ70"/>
      <c r="VDK70"/>
      <c r="VDL70"/>
      <c r="VDM70"/>
      <c r="VDN70"/>
      <c r="VDO70"/>
      <c r="VDP70"/>
      <c r="VDQ70"/>
      <c r="VDR70"/>
      <c r="VDS70"/>
      <c r="VDT70"/>
      <c r="VDU70"/>
      <c r="VDV70"/>
      <c r="VDW70"/>
      <c r="VDX70"/>
      <c r="VDY70"/>
      <c r="VDZ70"/>
      <c r="VEA70"/>
      <c r="VEB70"/>
      <c r="VEC70"/>
      <c r="VED70"/>
      <c r="VEE70"/>
      <c r="VEF70"/>
      <c r="VEG70"/>
      <c r="VEH70"/>
      <c r="VEI70"/>
      <c r="VEJ70"/>
      <c r="VEK70"/>
      <c r="VEL70"/>
      <c r="VEM70"/>
      <c r="VEN70"/>
      <c r="VEO70"/>
      <c r="VEP70"/>
      <c r="VEQ70"/>
      <c r="VER70"/>
      <c r="VES70"/>
      <c r="VET70"/>
      <c r="VEU70"/>
      <c r="VEV70"/>
      <c r="VEW70"/>
      <c r="VEX70"/>
      <c r="VEY70"/>
      <c r="VEZ70"/>
      <c r="VFA70"/>
      <c r="VFB70"/>
      <c r="VFC70"/>
      <c r="VFD70"/>
      <c r="VFE70"/>
      <c r="VFF70"/>
      <c r="VFG70"/>
      <c r="VFH70"/>
      <c r="VFI70"/>
      <c r="VFJ70"/>
      <c r="VFK70"/>
      <c r="VFL70"/>
      <c r="VFM70"/>
      <c r="VFN70"/>
      <c r="VFO70"/>
      <c r="VFP70"/>
      <c r="VFQ70"/>
      <c r="VFR70"/>
      <c r="VFS70"/>
      <c r="VFT70"/>
      <c r="VFU70"/>
      <c r="VFV70"/>
      <c r="VFW70"/>
      <c r="VFX70"/>
      <c r="VFY70"/>
      <c r="VFZ70"/>
      <c r="VGA70"/>
      <c r="VGB70"/>
      <c r="VGC70"/>
      <c r="VGD70"/>
      <c r="VGE70"/>
      <c r="VGF70"/>
      <c r="VGG70"/>
      <c r="VGH70"/>
      <c r="VGI70"/>
      <c r="VGJ70"/>
      <c r="VGK70"/>
      <c r="VGL70"/>
      <c r="VGM70"/>
      <c r="VGN70"/>
      <c r="VGO70"/>
      <c r="VGP70"/>
      <c r="VGQ70"/>
      <c r="VGR70"/>
      <c r="VGS70"/>
      <c r="VGT70"/>
      <c r="VGU70"/>
      <c r="VGV70"/>
      <c r="VGW70"/>
      <c r="VGX70"/>
      <c r="VGY70"/>
      <c r="VGZ70"/>
      <c r="VHA70"/>
      <c r="VHB70"/>
      <c r="VHC70"/>
      <c r="VHD70"/>
      <c r="VHE70"/>
      <c r="VHF70"/>
      <c r="VHG70"/>
      <c r="VHH70"/>
      <c r="VHI70"/>
      <c r="VHJ70"/>
      <c r="VHK70"/>
      <c r="VHL70"/>
      <c r="VHM70"/>
      <c r="VHN70"/>
      <c r="VHO70"/>
      <c r="VHP70"/>
      <c r="VHQ70"/>
      <c r="VHR70"/>
      <c r="VHS70"/>
      <c r="VHT70"/>
      <c r="VHU70"/>
      <c r="VHV70"/>
      <c r="VHW70"/>
      <c r="VHX70"/>
      <c r="VHY70"/>
      <c r="VHZ70"/>
      <c r="VIA70"/>
      <c r="VIB70"/>
      <c r="VIC70"/>
      <c r="VID70"/>
      <c r="VIE70"/>
      <c r="VIF70"/>
      <c r="VIG70"/>
      <c r="VIH70"/>
      <c r="VII70"/>
      <c r="VIJ70"/>
      <c r="VIK70"/>
      <c r="VIL70"/>
      <c r="VIM70"/>
      <c r="VIN70"/>
      <c r="VIO70"/>
      <c r="VIP70"/>
      <c r="VIQ70"/>
      <c r="VIR70"/>
      <c r="VIS70"/>
      <c r="VIT70"/>
      <c r="VIU70"/>
      <c r="VIV70"/>
      <c r="VIW70"/>
      <c r="VIX70"/>
      <c r="VIY70"/>
      <c r="VIZ70"/>
      <c r="VJA70"/>
      <c r="VJB70"/>
      <c r="VJC70"/>
      <c r="VJD70"/>
      <c r="VJE70"/>
      <c r="VJF70"/>
      <c r="VJG70"/>
      <c r="VJH70"/>
      <c r="VJI70"/>
      <c r="VJJ70"/>
      <c r="VJK70"/>
      <c r="VJL70"/>
      <c r="VJM70"/>
      <c r="VJN70"/>
      <c r="VJO70"/>
      <c r="VJP70"/>
      <c r="VJQ70"/>
      <c r="VJR70"/>
      <c r="VJS70"/>
      <c r="VJT70"/>
      <c r="VJU70"/>
      <c r="VJV70"/>
      <c r="VJW70"/>
      <c r="VJX70"/>
      <c r="VJY70"/>
      <c r="VJZ70"/>
      <c r="VKA70"/>
      <c r="VKB70"/>
      <c r="VKC70"/>
      <c r="VKD70"/>
      <c r="VKE70"/>
      <c r="VKF70"/>
      <c r="VKG70"/>
      <c r="VKH70"/>
      <c r="VKI70"/>
      <c r="VKJ70"/>
      <c r="VKK70"/>
      <c r="VKL70"/>
      <c r="VKM70"/>
      <c r="VKN70"/>
      <c r="VKO70"/>
      <c r="VKP70"/>
      <c r="VKQ70"/>
      <c r="VKR70"/>
      <c r="VKS70"/>
      <c r="VKT70"/>
      <c r="VKU70"/>
      <c r="VKV70"/>
      <c r="VKW70"/>
      <c r="VKX70"/>
      <c r="VKY70"/>
      <c r="VKZ70"/>
      <c r="VLA70"/>
      <c r="VLB70"/>
      <c r="VLC70"/>
      <c r="VLD70"/>
      <c r="VLE70"/>
      <c r="VLF70"/>
      <c r="VLG70"/>
      <c r="VLH70"/>
      <c r="VLI70"/>
      <c r="VLJ70"/>
      <c r="VLK70"/>
      <c r="VLL70"/>
      <c r="VLM70"/>
      <c r="VLN70"/>
      <c r="VLO70"/>
      <c r="VLP70"/>
      <c r="VLQ70"/>
      <c r="VLR70"/>
      <c r="VLS70"/>
      <c r="VLT70"/>
      <c r="VLU70"/>
      <c r="VLV70"/>
      <c r="VLW70"/>
      <c r="VLX70"/>
      <c r="VLY70"/>
      <c r="VLZ70"/>
      <c r="VMA70"/>
      <c r="VMB70"/>
      <c r="VMC70"/>
      <c r="VMD70"/>
      <c r="VME70"/>
      <c r="VMF70"/>
      <c r="VMG70"/>
      <c r="VMH70"/>
      <c r="VMI70"/>
      <c r="VMJ70"/>
      <c r="VMK70"/>
      <c r="VML70"/>
      <c r="VMM70"/>
      <c r="VMN70"/>
      <c r="VMO70"/>
      <c r="VMP70"/>
      <c r="VMQ70"/>
      <c r="VMR70"/>
      <c r="VMS70"/>
      <c r="VMT70"/>
      <c r="VMU70"/>
      <c r="VMV70"/>
      <c r="VMW70"/>
      <c r="VMX70"/>
      <c r="VMY70"/>
      <c r="VMZ70"/>
      <c r="VNA70"/>
      <c r="VNB70"/>
      <c r="VNC70"/>
      <c r="VND70"/>
      <c r="VNE70"/>
      <c r="VNF70"/>
      <c r="VNG70"/>
      <c r="VNH70"/>
      <c r="VNI70"/>
      <c r="VNJ70"/>
      <c r="VNK70"/>
      <c r="VNL70"/>
      <c r="VNM70"/>
      <c r="VNN70"/>
      <c r="VNO70"/>
      <c r="VNP70"/>
      <c r="VNQ70"/>
      <c r="VNR70"/>
      <c r="VNS70"/>
      <c r="VNT70"/>
      <c r="VNU70"/>
      <c r="VNV70"/>
      <c r="VNW70"/>
      <c r="VNX70"/>
      <c r="VNY70"/>
      <c r="VNZ70"/>
      <c r="VOA70"/>
      <c r="VOB70"/>
      <c r="VOC70"/>
      <c r="VOD70"/>
      <c r="VOE70"/>
      <c r="VOF70"/>
      <c r="VOG70"/>
      <c r="VOH70"/>
      <c r="VOI70"/>
      <c r="VOJ70"/>
      <c r="VOK70"/>
      <c r="VOL70"/>
      <c r="VOM70"/>
      <c r="VON70"/>
      <c r="VOO70"/>
      <c r="VOP70"/>
      <c r="VOQ70"/>
      <c r="VOR70"/>
      <c r="VOS70"/>
      <c r="VOT70"/>
      <c r="VOU70"/>
      <c r="VOV70"/>
      <c r="VOW70"/>
      <c r="VOX70"/>
      <c r="VOY70"/>
      <c r="VOZ70"/>
      <c r="VPA70"/>
      <c r="VPB70"/>
      <c r="VPC70"/>
      <c r="VPD70"/>
      <c r="VPE70"/>
      <c r="VPF70"/>
      <c r="VPG70"/>
      <c r="VPH70"/>
      <c r="VPI70"/>
      <c r="VPJ70"/>
      <c r="VPK70"/>
      <c r="VPL70"/>
      <c r="VPM70"/>
      <c r="VPN70"/>
      <c r="VPO70"/>
      <c r="VPP70"/>
      <c r="VPQ70"/>
      <c r="VPR70"/>
      <c r="VPS70"/>
      <c r="VPT70"/>
      <c r="VPU70"/>
      <c r="VPV70"/>
      <c r="VPW70"/>
      <c r="VPX70"/>
      <c r="VPY70"/>
      <c r="VPZ70"/>
      <c r="VQA70"/>
      <c r="VQB70"/>
      <c r="VQC70"/>
      <c r="VQD70"/>
      <c r="VQE70"/>
      <c r="VQF70"/>
      <c r="VQG70"/>
      <c r="VQH70"/>
      <c r="VQI70"/>
      <c r="VQJ70"/>
      <c r="VQK70"/>
      <c r="VQL70"/>
      <c r="VQM70"/>
      <c r="VQN70"/>
      <c r="VQO70"/>
      <c r="VQP70"/>
      <c r="VQQ70"/>
      <c r="VQR70"/>
      <c r="VQS70"/>
      <c r="VQT70"/>
      <c r="VQU70"/>
      <c r="VQV70"/>
      <c r="VQW70"/>
      <c r="VQX70"/>
      <c r="VQY70"/>
      <c r="VQZ70"/>
      <c r="VRA70"/>
      <c r="VRB70"/>
      <c r="VRC70"/>
      <c r="VRD70"/>
      <c r="VRE70"/>
      <c r="VRF70"/>
      <c r="VRG70"/>
      <c r="VRH70"/>
      <c r="VRI70"/>
      <c r="VRJ70"/>
      <c r="VRK70"/>
      <c r="VRL70"/>
      <c r="VRM70"/>
      <c r="VRN70"/>
      <c r="VRO70"/>
      <c r="VRP70"/>
      <c r="VRQ70"/>
      <c r="VRR70"/>
      <c r="VRS70"/>
      <c r="VRT70"/>
      <c r="VRU70"/>
      <c r="VRV70"/>
      <c r="VRW70"/>
      <c r="VRX70"/>
      <c r="VRY70"/>
      <c r="VRZ70"/>
      <c r="VSA70"/>
      <c r="VSB70"/>
      <c r="VSC70"/>
      <c r="VSD70"/>
      <c r="VSE70"/>
      <c r="VSF70"/>
      <c r="VSG70"/>
      <c r="VSH70"/>
      <c r="VSI70"/>
      <c r="VSJ70"/>
      <c r="VSK70"/>
      <c r="VSL70"/>
      <c r="VSM70"/>
      <c r="VSN70"/>
      <c r="VSO70"/>
      <c r="VSP70"/>
      <c r="VSQ70"/>
      <c r="VSR70"/>
      <c r="VSS70"/>
      <c r="VST70"/>
      <c r="VSU70"/>
      <c r="VSV70"/>
      <c r="VSW70"/>
      <c r="VSX70"/>
      <c r="VSY70"/>
      <c r="VSZ70"/>
      <c r="VTA70"/>
      <c r="VTB70"/>
      <c r="VTC70"/>
      <c r="VTD70"/>
      <c r="VTE70"/>
      <c r="VTF70"/>
      <c r="VTG70"/>
      <c r="VTH70"/>
      <c r="VTI70"/>
      <c r="VTJ70"/>
      <c r="VTK70"/>
      <c r="VTL70"/>
      <c r="VTM70"/>
      <c r="VTN70"/>
      <c r="VTO70"/>
      <c r="VTP70"/>
      <c r="VTQ70"/>
      <c r="VTR70"/>
      <c r="VTS70"/>
      <c r="VTT70"/>
      <c r="VTU70"/>
      <c r="VTV70"/>
      <c r="VTW70"/>
      <c r="VTX70"/>
      <c r="VTY70"/>
      <c r="VTZ70"/>
      <c r="VUA70"/>
      <c r="VUB70"/>
      <c r="VUC70"/>
      <c r="VUD70"/>
      <c r="VUE70"/>
      <c r="VUF70"/>
      <c r="VUG70"/>
      <c r="VUH70"/>
      <c r="VUI70"/>
      <c r="VUJ70"/>
      <c r="VUK70"/>
      <c r="VUL70"/>
      <c r="VUM70"/>
      <c r="VUN70"/>
      <c r="VUO70"/>
      <c r="VUP70"/>
      <c r="VUQ70"/>
      <c r="VUR70"/>
      <c r="VUS70"/>
      <c r="VUT70"/>
      <c r="VUU70"/>
      <c r="VUV70"/>
      <c r="VUW70"/>
      <c r="VUX70"/>
      <c r="VUY70"/>
      <c r="VUZ70"/>
      <c r="VVA70"/>
      <c r="VVB70"/>
      <c r="VVC70"/>
      <c r="VVD70"/>
      <c r="VVE70"/>
      <c r="VVF70"/>
      <c r="VVG70"/>
      <c r="VVH70"/>
      <c r="VVI70"/>
      <c r="VVJ70"/>
      <c r="VVK70"/>
      <c r="VVL70"/>
      <c r="VVM70"/>
      <c r="VVN70"/>
      <c r="VVO70"/>
      <c r="VVP70"/>
      <c r="VVQ70"/>
      <c r="VVR70"/>
      <c r="VVS70"/>
      <c r="VVT70"/>
      <c r="VVU70"/>
      <c r="VVV70"/>
      <c r="VVW70"/>
      <c r="VVX70"/>
      <c r="VVY70"/>
      <c r="VVZ70"/>
      <c r="VWA70"/>
      <c r="VWB70"/>
      <c r="VWC70"/>
      <c r="VWD70"/>
      <c r="VWE70"/>
      <c r="VWF70"/>
      <c r="VWG70"/>
      <c r="VWH70"/>
      <c r="VWI70"/>
      <c r="VWJ70"/>
      <c r="VWK70"/>
      <c r="VWL70"/>
      <c r="VWM70"/>
      <c r="VWN70"/>
      <c r="VWO70"/>
      <c r="VWP70"/>
      <c r="VWQ70"/>
      <c r="VWR70"/>
      <c r="VWS70"/>
      <c r="VWT70"/>
      <c r="VWU70"/>
      <c r="VWV70"/>
      <c r="VWW70"/>
      <c r="VWX70"/>
      <c r="VWY70"/>
      <c r="VWZ70"/>
      <c r="VXA70"/>
      <c r="VXB70"/>
      <c r="VXC70"/>
      <c r="VXD70"/>
      <c r="VXE70"/>
      <c r="VXF70"/>
      <c r="VXG70"/>
      <c r="VXH70"/>
      <c r="VXI70"/>
      <c r="VXJ70"/>
      <c r="VXK70"/>
      <c r="VXL70"/>
      <c r="VXM70"/>
      <c r="VXN70"/>
      <c r="VXO70"/>
      <c r="VXP70"/>
      <c r="VXQ70"/>
      <c r="VXR70"/>
      <c r="VXS70"/>
      <c r="VXT70"/>
      <c r="VXU70"/>
      <c r="VXV70"/>
      <c r="VXW70"/>
      <c r="VXX70"/>
      <c r="VXY70"/>
      <c r="VXZ70"/>
      <c r="VYA70"/>
      <c r="VYB70"/>
      <c r="VYC70"/>
      <c r="VYD70"/>
      <c r="VYE70"/>
      <c r="VYF70"/>
      <c r="VYG70"/>
      <c r="VYH70"/>
      <c r="VYI70"/>
      <c r="VYJ70"/>
      <c r="VYK70"/>
      <c r="VYL70"/>
      <c r="VYM70"/>
      <c r="VYN70"/>
      <c r="VYO70"/>
      <c r="VYP70"/>
      <c r="VYQ70"/>
      <c r="VYR70"/>
      <c r="VYS70"/>
      <c r="VYT70"/>
      <c r="VYU70"/>
      <c r="VYV70"/>
      <c r="VYW70"/>
      <c r="VYX70"/>
      <c r="VYY70"/>
      <c r="VYZ70"/>
      <c r="VZA70"/>
      <c r="VZB70"/>
      <c r="VZC70"/>
      <c r="VZD70"/>
      <c r="VZE70"/>
      <c r="VZF70"/>
      <c r="VZG70"/>
      <c r="VZH70"/>
      <c r="VZI70"/>
      <c r="VZJ70"/>
      <c r="VZK70"/>
      <c r="VZL70"/>
      <c r="VZM70"/>
      <c r="VZN70"/>
      <c r="VZO70"/>
      <c r="VZP70"/>
      <c r="VZQ70"/>
      <c r="VZR70"/>
      <c r="VZS70"/>
      <c r="VZT70"/>
      <c r="VZU70"/>
      <c r="VZV70"/>
      <c r="VZW70"/>
      <c r="VZX70"/>
      <c r="VZY70"/>
      <c r="VZZ70"/>
      <c r="WAA70"/>
      <c r="WAB70"/>
      <c r="WAC70"/>
      <c r="WAD70"/>
      <c r="WAE70"/>
      <c r="WAF70"/>
      <c r="WAG70"/>
      <c r="WAH70"/>
      <c r="WAI70"/>
      <c r="WAJ70"/>
      <c r="WAK70"/>
      <c r="WAL70"/>
      <c r="WAM70"/>
      <c r="WAN70"/>
      <c r="WAO70"/>
      <c r="WAP70"/>
      <c r="WAQ70"/>
      <c r="WAR70"/>
      <c r="WAS70"/>
      <c r="WAT70"/>
      <c r="WAU70"/>
      <c r="WAV70"/>
      <c r="WAW70"/>
      <c r="WAX70"/>
      <c r="WAY70"/>
      <c r="WAZ70"/>
      <c r="WBA70"/>
      <c r="WBB70"/>
      <c r="WBC70"/>
      <c r="WBD70"/>
      <c r="WBE70"/>
      <c r="WBF70"/>
      <c r="WBG70"/>
      <c r="WBH70"/>
      <c r="WBI70"/>
      <c r="WBJ70"/>
      <c r="WBK70"/>
      <c r="WBL70"/>
      <c r="WBM70"/>
      <c r="WBN70"/>
      <c r="WBO70"/>
      <c r="WBP70"/>
      <c r="WBQ70"/>
      <c r="WBR70"/>
      <c r="WBS70"/>
      <c r="WBT70"/>
      <c r="WBU70"/>
      <c r="WBV70"/>
      <c r="WBW70"/>
      <c r="WBX70"/>
      <c r="WBY70"/>
      <c r="WBZ70"/>
      <c r="WCA70"/>
      <c r="WCB70"/>
      <c r="WCC70"/>
      <c r="WCD70"/>
      <c r="WCE70"/>
      <c r="WCF70"/>
      <c r="WCG70"/>
      <c r="WCH70"/>
      <c r="WCI70"/>
      <c r="WCJ70"/>
      <c r="WCK70"/>
      <c r="WCL70"/>
      <c r="WCM70"/>
      <c r="WCN70"/>
      <c r="WCO70"/>
      <c r="WCP70"/>
      <c r="WCQ70"/>
      <c r="WCR70"/>
      <c r="WCS70"/>
      <c r="WCT70"/>
      <c r="WCU70"/>
      <c r="WCV70"/>
      <c r="WCW70"/>
      <c r="WCX70"/>
      <c r="WCY70"/>
      <c r="WCZ70"/>
      <c r="WDA70"/>
      <c r="WDB70"/>
      <c r="WDC70"/>
      <c r="WDD70"/>
      <c r="WDE70"/>
      <c r="WDF70"/>
      <c r="WDG70"/>
      <c r="WDH70"/>
      <c r="WDI70"/>
      <c r="WDJ70"/>
      <c r="WDK70"/>
      <c r="WDL70"/>
      <c r="WDM70"/>
      <c r="WDN70"/>
      <c r="WDO70"/>
      <c r="WDP70"/>
      <c r="WDQ70"/>
      <c r="WDR70"/>
      <c r="WDS70"/>
      <c r="WDT70"/>
      <c r="WDU70"/>
      <c r="WDV70"/>
      <c r="WDW70"/>
      <c r="WDX70"/>
      <c r="WDY70"/>
      <c r="WDZ70"/>
      <c r="WEA70"/>
      <c r="WEB70"/>
      <c r="WEC70"/>
      <c r="WED70"/>
      <c r="WEE70"/>
      <c r="WEF70"/>
      <c r="WEG70"/>
      <c r="WEH70"/>
      <c r="WEI70"/>
      <c r="WEJ70"/>
      <c r="WEK70"/>
      <c r="WEL70"/>
      <c r="WEM70"/>
      <c r="WEN70"/>
      <c r="WEO70"/>
      <c r="WEP70"/>
      <c r="WEQ70"/>
      <c r="WER70"/>
      <c r="WES70"/>
      <c r="WET70"/>
      <c r="WEU70"/>
      <c r="WEV70"/>
      <c r="WEW70"/>
      <c r="WEX70"/>
      <c r="WEY70"/>
      <c r="WEZ70"/>
      <c r="WFA70"/>
      <c r="WFB70"/>
      <c r="WFC70"/>
      <c r="WFD70"/>
      <c r="WFE70"/>
      <c r="WFF70"/>
      <c r="WFG70"/>
      <c r="WFH70"/>
      <c r="WFI70"/>
      <c r="WFJ70"/>
      <c r="WFK70"/>
      <c r="WFL70"/>
      <c r="WFM70"/>
      <c r="WFN70"/>
      <c r="WFO70"/>
      <c r="WFP70"/>
      <c r="WFQ70"/>
      <c r="WFR70"/>
      <c r="WFS70"/>
      <c r="WFT70"/>
      <c r="WFU70"/>
      <c r="WFV70"/>
      <c r="WFW70"/>
      <c r="WFX70"/>
      <c r="WFY70"/>
      <c r="WFZ70"/>
      <c r="WGA70"/>
      <c r="WGB70"/>
      <c r="WGC70"/>
      <c r="WGD70"/>
      <c r="WGE70"/>
      <c r="WGF70"/>
      <c r="WGG70"/>
      <c r="WGH70"/>
      <c r="WGI70"/>
      <c r="WGJ70"/>
      <c r="WGK70"/>
      <c r="WGL70"/>
      <c r="WGM70"/>
      <c r="WGN70"/>
      <c r="WGO70"/>
      <c r="WGP70"/>
      <c r="WGQ70"/>
      <c r="WGR70"/>
      <c r="WGS70"/>
      <c r="WGT70"/>
      <c r="WGU70"/>
      <c r="WGV70"/>
      <c r="WGW70"/>
      <c r="WGX70"/>
      <c r="WGY70"/>
      <c r="WGZ70"/>
      <c r="WHA70"/>
      <c r="WHB70"/>
      <c r="WHC70"/>
      <c r="WHD70"/>
      <c r="WHE70"/>
      <c r="WHF70"/>
      <c r="WHG70"/>
      <c r="WHH70"/>
      <c r="WHI70"/>
      <c r="WHJ70"/>
      <c r="WHK70"/>
      <c r="WHL70"/>
      <c r="WHM70"/>
      <c r="WHN70"/>
      <c r="WHO70"/>
      <c r="WHP70"/>
      <c r="WHQ70"/>
      <c r="WHR70"/>
      <c r="WHS70"/>
      <c r="WHT70"/>
      <c r="WHU70"/>
      <c r="WHV70"/>
      <c r="WHW70"/>
      <c r="WHX70"/>
      <c r="WHY70"/>
      <c r="WHZ70"/>
      <c r="WIA70"/>
      <c r="WIB70"/>
      <c r="WIC70"/>
      <c r="WID70"/>
      <c r="WIE70"/>
      <c r="WIF70"/>
      <c r="WIG70"/>
      <c r="WIH70"/>
      <c r="WII70"/>
      <c r="WIJ70"/>
      <c r="WIK70"/>
      <c r="WIL70"/>
      <c r="WIM70"/>
      <c r="WIN70"/>
      <c r="WIO70"/>
      <c r="WIP70"/>
      <c r="WIQ70"/>
      <c r="WIR70"/>
      <c r="WIS70"/>
      <c r="WIT70"/>
      <c r="WIU70"/>
      <c r="WIV70"/>
      <c r="WIW70"/>
      <c r="WIX70"/>
      <c r="WIY70"/>
      <c r="WIZ70"/>
      <c r="WJA70"/>
      <c r="WJB70"/>
      <c r="WJC70"/>
      <c r="WJD70"/>
      <c r="WJE70"/>
      <c r="WJF70"/>
      <c r="WJG70"/>
      <c r="WJH70"/>
      <c r="WJI70"/>
      <c r="WJJ70"/>
      <c r="WJK70"/>
      <c r="WJL70"/>
      <c r="WJM70"/>
      <c r="WJN70"/>
      <c r="WJO70"/>
      <c r="WJP70"/>
      <c r="WJQ70"/>
      <c r="WJR70"/>
      <c r="WJS70"/>
      <c r="WJT70"/>
      <c r="WJU70"/>
      <c r="WJV70"/>
      <c r="WJW70"/>
      <c r="WJX70"/>
      <c r="WJY70"/>
      <c r="WJZ70"/>
      <c r="WKA70"/>
      <c r="WKB70"/>
      <c r="WKC70"/>
      <c r="WKD70"/>
      <c r="WKE70"/>
      <c r="WKF70"/>
      <c r="WKG70"/>
      <c r="WKH70"/>
      <c r="WKI70"/>
      <c r="WKJ70"/>
      <c r="WKK70"/>
      <c r="WKL70"/>
      <c r="WKM70"/>
      <c r="WKN70"/>
      <c r="WKO70"/>
      <c r="WKP70"/>
      <c r="WKQ70"/>
      <c r="WKR70"/>
      <c r="WKS70"/>
      <c r="WKT70"/>
      <c r="WKU70"/>
      <c r="WKV70"/>
      <c r="WKW70"/>
      <c r="WKX70"/>
      <c r="WKY70"/>
      <c r="WKZ70"/>
      <c r="WLA70"/>
      <c r="WLB70"/>
      <c r="WLC70"/>
      <c r="WLD70"/>
      <c r="WLE70"/>
      <c r="WLF70"/>
      <c r="WLG70"/>
      <c r="WLH70"/>
      <c r="WLI70"/>
      <c r="WLJ70"/>
      <c r="WLK70"/>
      <c r="WLL70"/>
      <c r="WLM70"/>
      <c r="WLN70"/>
      <c r="WLO70"/>
      <c r="WLP70"/>
      <c r="WLQ70"/>
      <c r="WLR70"/>
      <c r="WLS70"/>
      <c r="WLT70"/>
      <c r="WLU70"/>
      <c r="WLV70"/>
      <c r="WLW70"/>
      <c r="WLX70"/>
      <c r="WLY70"/>
      <c r="WLZ70"/>
      <c r="WMA70"/>
      <c r="WMB70"/>
      <c r="WMC70"/>
      <c r="WMD70"/>
      <c r="WME70"/>
      <c r="WMF70"/>
      <c r="WMG70"/>
      <c r="WMH70"/>
      <c r="WMI70"/>
      <c r="WMJ70"/>
      <c r="WMK70"/>
      <c r="WML70"/>
      <c r="WMM70"/>
      <c r="WMN70"/>
      <c r="WMO70"/>
      <c r="WMP70"/>
      <c r="WMQ70"/>
      <c r="WMR70"/>
      <c r="WMS70"/>
      <c r="WMT70"/>
      <c r="WMU70"/>
      <c r="WMV70"/>
      <c r="WMW70"/>
      <c r="WMX70"/>
      <c r="WMY70"/>
      <c r="WMZ70"/>
      <c r="WNA70"/>
      <c r="WNB70"/>
      <c r="WNC70"/>
      <c r="WND70"/>
      <c r="WNE70"/>
      <c r="WNF70"/>
      <c r="WNG70"/>
      <c r="WNH70"/>
      <c r="WNI70"/>
      <c r="WNJ70"/>
      <c r="WNK70"/>
      <c r="WNL70"/>
      <c r="WNM70"/>
      <c r="WNN70"/>
      <c r="WNO70"/>
      <c r="WNP70"/>
      <c r="WNQ70"/>
      <c r="WNR70"/>
      <c r="WNS70"/>
      <c r="WNT70"/>
      <c r="WNU70"/>
      <c r="WNV70"/>
      <c r="WNW70"/>
      <c r="WNX70"/>
      <c r="WNY70"/>
      <c r="WNZ70"/>
      <c r="WOA70"/>
      <c r="WOB70"/>
      <c r="WOC70"/>
      <c r="WOD70"/>
      <c r="WOE70"/>
      <c r="WOF70"/>
      <c r="WOG70"/>
      <c r="WOH70"/>
      <c r="WOI70"/>
      <c r="WOJ70"/>
      <c r="WOK70"/>
      <c r="WOL70"/>
      <c r="WOM70"/>
      <c r="WON70"/>
      <c r="WOO70"/>
      <c r="WOP70"/>
      <c r="WOQ70"/>
      <c r="WOR70"/>
      <c r="WOS70"/>
      <c r="WOT70"/>
      <c r="WOU70"/>
      <c r="WOV70"/>
      <c r="WOW70"/>
      <c r="WOX70"/>
      <c r="WOY70"/>
      <c r="WOZ70"/>
      <c r="WPA70"/>
      <c r="WPB70"/>
      <c r="WPC70"/>
      <c r="WPD70"/>
      <c r="WPE70"/>
      <c r="WPF70"/>
      <c r="WPG70"/>
      <c r="WPH70"/>
      <c r="WPI70"/>
      <c r="WPJ70"/>
      <c r="WPK70"/>
      <c r="WPL70"/>
      <c r="WPM70"/>
      <c r="WPN70"/>
      <c r="WPO70"/>
      <c r="WPP70"/>
      <c r="WPQ70"/>
      <c r="WPR70"/>
      <c r="WPS70"/>
      <c r="WPT70"/>
      <c r="WPU70"/>
      <c r="WPV70"/>
      <c r="WPW70"/>
      <c r="WPX70"/>
      <c r="WPY70"/>
      <c r="WPZ70"/>
      <c r="WQA70"/>
      <c r="WQB70"/>
      <c r="WQC70"/>
      <c r="WQD70"/>
      <c r="WQE70"/>
      <c r="WQF70"/>
      <c r="WQG70"/>
      <c r="WQH70"/>
      <c r="WQI70"/>
      <c r="WQJ70"/>
      <c r="WQK70"/>
      <c r="WQL70"/>
      <c r="WQM70"/>
      <c r="WQN70"/>
      <c r="WQO70"/>
      <c r="WQP70"/>
      <c r="WQQ70"/>
      <c r="WQR70"/>
      <c r="WQS70"/>
      <c r="WQT70"/>
      <c r="WQU70"/>
      <c r="WQV70"/>
      <c r="WQW70"/>
      <c r="WQX70"/>
      <c r="WQY70"/>
      <c r="WQZ70"/>
      <c r="WRA70"/>
      <c r="WRB70"/>
      <c r="WRC70"/>
      <c r="WRD70"/>
      <c r="WRE70"/>
      <c r="WRF70"/>
      <c r="WRG70"/>
      <c r="WRH70"/>
      <c r="WRI70"/>
      <c r="WRJ70"/>
      <c r="WRK70"/>
      <c r="WRL70"/>
      <c r="WRM70"/>
      <c r="WRN70"/>
      <c r="WRO70"/>
      <c r="WRP70"/>
      <c r="WRQ70"/>
      <c r="WRR70"/>
      <c r="WRS70"/>
      <c r="WRT70"/>
      <c r="WRU70"/>
      <c r="WRV70"/>
      <c r="WRW70"/>
      <c r="WRX70"/>
      <c r="WRY70"/>
      <c r="WRZ70"/>
      <c r="WSA70"/>
      <c r="WSB70"/>
      <c r="WSC70"/>
      <c r="WSD70"/>
      <c r="WSE70"/>
      <c r="WSF70"/>
      <c r="WSG70"/>
      <c r="WSH70"/>
      <c r="WSI70"/>
      <c r="WSJ70"/>
      <c r="WSK70"/>
      <c r="WSL70"/>
      <c r="WSM70"/>
      <c r="WSN70"/>
      <c r="WSO70"/>
      <c r="WSP70"/>
      <c r="WSQ70"/>
      <c r="WSR70"/>
      <c r="WSS70"/>
      <c r="WST70"/>
      <c r="WSU70"/>
      <c r="WSV70"/>
      <c r="WSW70"/>
      <c r="WSX70"/>
      <c r="WSY70"/>
      <c r="WSZ70"/>
      <c r="WTA70"/>
      <c r="WTB70"/>
      <c r="WTC70"/>
      <c r="WTD70"/>
      <c r="WTE70"/>
      <c r="WTF70"/>
      <c r="WTG70"/>
      <c r="WTH70"/>
      <c r="WTI70"/>
      <c r="WTJ70"/>
      <c r="WTK70"/>
      <c r="WTL70"/>
      <c r="WTM70"/>
      <c r="WTN70"/>
      <c r="WTO70"/>
      <c r="WTP70"/>
      <c r="WTQ70"/>
      <c r="WTR70"/>
      <c r="WTS70"/>
      <c r="WTT70"/>
      <c r="WTU70"/>
      <c r="WTV70"/>
      <c r="WTW70"/>
      <c r="WTX70"/>
      <c r="WTY70"/>
      <c r="WTZ70"/>
      <c r="WUA70"/>
      <c r="WUB70"/>
      <c r="WUC70"/>
      <c r="WUD70"/>
      <c r="WUE70"/>
      <c r="WUF70"/>
      <c r="WUG70"/>
      <c r="WUH70"/>
      <c r="WUI70"/>
      <c r="WUJ70"/>
      <c r="WUK70"/>
      <c r="WUL70"/>
      <c r="WUM70"/>
      <c r="WUN70"/>
      <c r="WUO70"/>
      <c r="WUP70"/>
      <c r="WUQ70"/>
      <c r="WUR70"/>
      <c r="WUS70"/>
      <c r="WUT70"/>
      <c r="WUU70"/>
      <c r="WUV70"/>
      <c r="WUW70"/>
      <c r="WUX70"/>
      <c r="WUY70"/>
      <c r="WUZ70"/>
      <c r="WVA70"/>
      <c r="WVB70"/>
      <c r="WVC70"/>
      <c r="WVD70"/>
      <c r="WVE70"/>
      <c r="WVF70"/>
      <c r="WVG70"/>
      <c r="WVH70"/>
      <c r="WVI70"/>
      <c r="WVJ70"/>
      <c r="WVK70"/>
      <c r="WVL70"/>
      <c r="WVM70"/>
      <c r="WVN70"/>
      <c r="WVO70"/>
      <c r="WVP70"/>
      <c r="WVQ70"/>
      <c r="WVR70"/>
      <c r="WVS70"/>
      <c r="WVT70"/>
      <c r="WVU70"/>
      <c r="WVV70"/>
      <c r="WVW70"/>
      <c r="WVX70"/>
      <c r="WVY70"/>
      <c r="WVZ70"/>
      <c r="WWA70"/>
      <c r="WWB70"/>
      <c r="WWC70"/>
      <c r="WWD70"/>
      <c r="WWE70"/>
      <c r="WWF70"/>
      <c r="WWG70"/>
      <c r="WWH70"/>
      <c r="WWI70"/>
      <c r="WWJ70"/>
      <c r="WWK70"/>
      <c r="WWL70"/>
      <c r="WWM70"/>
      <c r="WWN70"/>
      <c r="WWO70"/>
      <c r="WWP70"/>
      <c r="WWQ70"/>
      <c r="WWR70"/>
      <c r="WWS70"/>
      <c r="WWT70"/>
      <c r="WWU70"/>
      <c r="WWV70"/>
      <c r="WWW70"/>
      <c r="WWX70"/>
      <c r="WWY70"/>
      <c r="WWZ70"/>
      <c r="WXA70"/>
      <c r="WXB70"/>
      <c r="WXC70"/>
      <c r="WXD70"/>
      <c r="WXE70"/>
      <c r="WXF70"/>
      <c r="WXG70"/>
      <c r="WXH70"/>
      <c r="WXI70"/>
      <c r="WXJ70"/>
      <c r="WXK70"/>
      <c r="WXL70"/>
      <c r="WXM70"/>
      <c r="WXN70"/>
      <c r="WXO70"/>
      <c r="WXP70"/>
      <c r="WXQ70"/>
      <c r="WXR70"/>
      <c r="WXS70"/>
      <c r="WXT70"/>
      <c r="WXU70"/>
      <c r="WXV70"/>
      <c r="WXW70"/>
      <c r="WXX70"/>
      <c r="WXY70"/>
      <c r="WXZ70"/>
      <c r="WYA70"/>
      <c r="WYB70"/>
      <c r="WYC70"/>
      <c r="WYD70"/>
      <c r="WYE70"/>
      <c r="WYF70"/>
      <c r="WYG70"/>
      <c r="WYH70"/>
      <c r="WYI70"/>
      <c r="WYJ70"/>
      <c r="WYK70"/>
      <c r="WYL70"/>
      <c r="WYM70"/>
      <c r="WYN70"/>
      <c r="WYO70"/>
      <c r="WYP70"/>
      <c r="WYQ70"/>
      <c r="WYR70"/>
      <c r="WYS70"/>
      <c r="WYT70"/>
      <c r="WYU70"/>
      <c r="WYV70"/>
      <c r="WYW70"/>
      <c r="WYX70"/>
      <c r="WYY70"/>
      <c r="WYZ70"/>
      <c r="WZA70"/>
      <c r="WZB70"/>
      <c r="WZC70"/>
      <c r="WZD70"/>
      <c r="WZE70"/>
      <c r="WZF70"/>
      <c r="WZG70"/>
      <c r="WZH70"/>
      <c r="WZI70"/>
      <c r="WZJ70"/>
      <c r="WZK70"/>
      <c r="WZL70"/>
      <c r="WZM70"/>
      <c r="WZN70"/>
      <c r="WZO70"/>
      <c r="WZP70"/>
      <c r="WZQ70"/>
      <c r="WZR70"/>
      <c r="WZS70"/>
      <c r="WZT70"/>
      <c r="WZU70"/>
      <c r="WZV70"/>
      <c r="WZW70"/>
      <c r="WZX70"/>
      <c r="WZY70"/>
      <c r="WZZ70"/>
      <c r="XAA70"/>
      <c r="XAB70"/>
      <c r="XAC70"/>
      <c r="XAD70"/>
      <c r="XAE70"/>
      <c r="XAF70"/>
      <c r="XAG70"/>
      <c r="XAH70"/>
      <c r="XAI70"/>
      <c r="XAJ70"/>
      <c r="XAK70"/>
      <c r="XAL70"/>
      <c r="XAM70"/>
      <c r="XAN70"/>
      <c r="XAO70"/>
      <c r="XAP70"/>
      <c r="XAQ70"/>
      <c r="XAR70"/>
      <c r="XAS70"/>
      <c r="XAT70"/>
      <c r="XAU70"/>
      <c r="XAV70"/>
      <c r="XAW70"/>
      <c r="XAX70"/>
      <c r="XAY70"/>
      <c r="XAZ70"/>
      <c r="XBA70"/>
      <c r="XBB70"/>
      <c r="XBC70"/>
      <c r="XBD70"/>
      <c r="XBE70"/>
      <c r="XBF70"/>
      <c r="XBG70"/>
      <c r="XBH70"/>
      <c r="XBI70"/>
      <c r="XBJ70"/>
      <c r="XBK70"/>
      <c r="XBL70"/>
      <c r="XBM70"/>
      <c r="XBN70"/>
      <c r="XBO70"/>
      <c r="XBP70"/>
      <c r="XBQ70"/>
      <c r="XBR70"/>
      <c r="XBS70"/>
      <c r="XBT70"/>
      <c r="XBU70"/>
      <c r="XBV70"/>
      <c r="XBW70"/>
      <c r="XBX70"/>
      <c r="XBY70"/>
      <c r="XBZ70"/>
      <c r="XCA70"/>
      <c r="XCB70"/>
      <c r="XCC70"/>
      <c r="XCD70"/>
      <c r="XCE70"/>
      <c r="XCF70"/>
      <c r="XCG70"/>
      <c r="XCH70"/>
      <c r="XCI70"/>
      <c r="XCJ70"/>
      <c r="XCK70"/>
      <c r="XCL70"/>
      <c r="XCM70"/>
      <c r="XCN70"/>
      <c r="XCO70"/>
      <c r="XCP70"/>
      <c r="XCQ70"/>
      <c r="XCR70"/>
      <c r="XCS70"/>
      <c r="XCT70"/>
      <c r="XCU70"/>
      <c r="XCV70"/>
      <c r="XCW70"/>
      <c r="XCX70"/>
      <c r="XCY70"/>
      <c r="XCZ70"/>
      <c r="XDA70"/>
      <c r="XDB70"/>
      <c r="XDC70"/>
      <c r="XDD70"/>
      <c r="XDE70"/>
      <c r="XDF70"/>
      <c r="XDG70"/>
      <c r="XDH70"/>
      <c r="XDI70"/>
      <c r="XDJ70"/>
      <c r="XDK70"/>
      <c r="XDL70"/>
      <c r="XDM70"/>
      <c r="XDN70"/>
      <c r="XDO70"/>
      <c r="XDP70"/>
      <c r="XDQ70"/>
      <c r="XDR70"/>
      <c r="XDS70"/>
      <c r="XDT70"/>
      <c r="XDU70"/>
      <c r="XDV70"/>
      <c r="XDW70"/>
      <c r="XDX70"/>
      <c r="XDY70"/>
      <c r="XDZ70"/>
      <c r="XEA70"/>
      <c r="XEB70"/>
      <c r="XEC70"/>
      <c r="XED70"/>
      <c r="XEE70"/>
      <c r="XEF70"/>
      <c r="XEG70"/>
      <c r="XEH70"/>
      <c r="XEI70"/>
      <c r="XEJ70"/>
      <c r="XEK70"/>
      <c r="XEL70"/>
      <c r="XEM70"/>
      <c r="XEN70"/>
      <c r="XEO70"/>
      <c r="XEP70"/>
      <c r="XEQ70"/>
      <c r="XER70"/>
      <c r="XES70"/>
      <c r="XET70"/>
      <c r="XEU70"/>
      <c r="XEV70"/>
      <c r="XEW70"/>
      <c r="XEX70"/>
      <c r="XEY70"/>
      <c r="XEZ70"/>
      <c r="XFA70"/>
      <c r="XFB70"/>
      <c r="XFC70"/>
      <c r="XFD70"/>
    </row>
    <row r="71" spans="1:16384" ht="14.25">
      <c r="C71" s="29" t="s">
        <v>96</v>
      </c>
      <c r="D71" s="30" t="s">
        <v>87</v>
      </c>
      <c r="E71" s="30"/>
      <c r="F71" s="101" t="s">
        <v>97</v>
      </c>
      <c r="G71" s="100">
        <f>G70</f>
        <v>98789965.146337062</v>
      </c>
      <c r="H71" s="100">
        <f>H70</f>
        <v>100381819.79215239</v>
      </c>
      <c r="I71" s="100">
        <f t="shared" ref="I71:K71" si="53">I70</f>
        <v>100451661.73384577</v>
      </c>
      <c r="J71" s="100">
        <f t="shared" si="53"/>
        <v>100409986.43637273</v>
      </c>
      <c r="K71" s="100">
        <f t="shared" si="53"/>
        <v>101180413.03157103</v>
      </c>
    </row>
    <row r="72" spans="1:16384">
      <c r="C72" s="23"/>
      <c r="D72" s="23"/>
      <c r="E72" s="23"/>
      <c r="F72" s="23"/>
      <c r="G72" s="57"/>
    </row>
    <row r="73" spans="1:16384" s="50" customFormat="1">
      <c r="B73" s="50" t="s">
        <v>98</v>
      </c>
      <c r="F73" s="51"/>
      <c r="G73" s="50" t="str">
        <f>G62</f>
        <v>Year 1</v>
      </c>
      <c r="H73" s="50" t="str">
        <f>H62</f>
        <v>Year 2</v>
      </c>
      <c r="I73" s="50" t="str">
        <f>I62</f>
        <v>Year 3</v>
      </c>
      <c r="J73" s="50" t="str">
        <f>J62</f>
        <v>Year 4</v>
      </c>
      <c r="K73" s="50" t="str">
        <f>K62</f>
        <v>Year 5</v>
      </c>
    </row>
    <row r="74" spans="1:16384">
      <c r="B74" s="28"/>
      <c r="C74" s="23"/>
      <c r="D74" s="23"/>
      <c r="E74" s="23"/>
      <c r="F74" s="23"/>
      <c r="G74" s="37"/>
    </row>
    <row r="75" spans="1:16384">
      <c r="B75" s="28"/>
      <c r="C75" s="29" t="s">
        <v>99</v>
      </c>
      <c r="D75" s="23"/>
      <c r="E75" s="23"/>
      <c r="F75" s="23"/>
      <c r="G75" s="37"/>
    </row>
    <row r="76" spans="1:16384" ht="14.25">
      <c r="B76" s="28"/>
      <c r="C76" s="29" t="s">
        <v>100</v>
      </c>
      <c r="D76" s="30" t="s">
        <v>87</v>
      </c>
      <c r="E76" s="23"/>
      <c r="F76" s="101" t="s">
        <v>101</v>
      </c>
      <c r="G76" s="48">
        <f>G60+G71</f>
        <v>173394168.9361774</v>
      </c>
      <c r="H76" s="48">
        <f>H60+H71</f>
        <v>177668983.93184793</v>
      </c>
      <c r="I76" s="48">
        <f>I60+I71</f>
        <v>176376825.7126534</v>
      </c>
      <c r="J76" s="48">
        <f>J60+J71</f>
        <v>166795801.79470262</v>
      </c>
      <c r="K76" s="48">
        <f>K60+K71</f>
        <v>161224468.84980005</v>
      </c>
    </row>
    <row r="77" spans="1:16384" ht="14.25">
      <c r="B77" s="28"/>
      <c r="C77" s="29" t="s">
        <v>102</v>
      </c>
      <c r="D77" s="30" t="s">
        <v>65</v>
      </c>
      <c r="E77" s="23"/>
      <c r="F77" s="32" t="s">
        <v>103</v>
      </c>
      <c r="G77" s="48">
        <f>'Postalised Tariff'!C17*'Postalised Tariff'!C15</f>
        <v>79148556.626179695</v>
      </c>
      <c r="H77" s="48">
        <f>'Postalised Tariff'!D17*'Postalised Tariff'!D15</f>
        <v>82884340.294047773</v>
      </c>
      <c r="I77" s="48">
        <f>'Postalised Tariff'!E17*'Postalised Tariff'!E15</f>
        <v>83035412.081847832</v>
      </c>
      <c r="J77" s="48">
        <f>'Postalised Tariff'!F17*'Postalised Tariff'!F15</f>
        <v>82848359.917861789</v>
      </c>
      <c r="K77" s="48">
        <f>'Postalised Tariff'!G17*'Postalised Tariff'!G15</f>
        <v>85352321.275699854</v>
      </c>
    </row>
    <row r="78" spans="1:16384" ht="14.25">
      <c r="B78" s="28"/>
      <c r="C78" s="29" t="s">
        <v>104</v>
      </c>
      <c r="D78" s="30" t="s">
        <v>105</v>
      </c>
      <c r="E78" s="23"/>
      <c r="F78" s="32" t="s">
        <v>106</v>
      </c>
      <c r="G78" s="37">
        <f>G77/G76</f>
        <v>0.45646608021353097</v>
      </c>
      <c r="H78" s="37">
        <f t="shared" ref="H78:K78" si="54">H77/H76</f>
        <v>0.46650990206507509</v>
      </c>
      <c r="I78" s="37">
        <f t="shared" si="54"/>
        <v>0.4707841392787398</v>
      </c>
      <c r="J78" s="37">
        <f t="shared" si="54"/>
        <v>0.49670530688676495</v>
      </c>
      <c r="K78" s="37">
        <f t="shared" si="54"/>
        <v>0.52940054251452229</v>
      </c>
    </row>
    <row r="79" spans="1:16384">
      <c r="C79" s="23"/>
      <c r="D79" s="23"/>
      <c r="E79" s="23"/>
      <c r="F79" s="23"/>
      <c r="G79" s="57"/>
    </row>
    <row r="80" spans="1:16384">
      <c r="C80" s="23"/>
      <c r="D80" s="23"/>
      <c r="E80" s="23"/>
      <c r="F80" s="23"/>
      <c r="G80" s="57"/>
    </row>
    <row r="81" spans="1:106" s="50" customFormat="1">
      <c r="B81" s="50" t="s">
        <v>107</v>
      </c>
      <c r="F81" s="51"/>
      <c r="G81" s="50" t="str">
        <f>G7</f>
        <v>2024/25</v>
      </c>
      <c r="I81" s="50" t="str">
        <f>I39</f>
        <v>Q4-24</v>
      </c>
      <c r="J81" s="50" t="str">
        <f t="shared" ref="J81:L81" si="55">J39</f>
        <v>Q1-25</v>
      </c>
      <c r="K81" s="50" t="str">
        <f t="shared" si="55"/>
        <v>Q2-25</v>
      </c>
      <c r="L81" s="50" t="str">
        <f t="shared" si="55"/>
        <v>Q3-25</v>
      </c>
      <c r="N81" s="58">
        <f t="shared" ref="N81:Y81" si="56">N18</f>
        <v>45566</v>
      </c>
      <c r="O81" s="58">
        <f t="shared" si="56"/>
        <v>45597</v>
      </c>
      <c r="P81" s="58">
        <f t="shared" si="56"/>
        <v>45627</v>
      </c>
      <c r="Q81" s="58">
        <f t="shared" si="56"/>
        <v>45658</v>
      </c>
      <c r="R81" s="58">
        <f t="shared" si="56"/>
        <v>45689</v>
      </c>
      <c r="S81" s="58">
        <f t="shared" si="56"/>
        <v>45717</v>
      </c>
      <c r="T81" s="58">
        <f t="shared" si="56"/>
        <v>45748</v>
      </c>
      <c r="U81" s="58">
        <f t="shared" si="56"/>
        <v>45778</v>
      </c>
      <c r="V81" s="58">
        <f t="shared" si="56"/>
        <v>45809</v>
      </c>
      <c r="W81" s="58">
        <f t="shared" si="56"/>
        <v>45839</v>
      </c>
      <c r="X81" s="58">
        <f t="shared" si="56"/>
        <v>45870</v>
      </c>
      <c r="Y81" s="58">
        <f t="shared" si="56"/>
        <v>45901</v>
      </c>
      <c r="AA81" s="50" t="str">
        <f>H7</f>
        <v>2025/26</v>
      </c>
      <c r="AC81" s="50" t="str">
        <f>AC18</f>
        <v>Q4-25</v>
      </c>
      <c r="AD81" s="50" t="str">
        <f>AD18</f>
        <v>Q1-26</v>
      </c>
      <c r="AE81" s="50" t="str">
        <f>AE18</f>
        <v>Q2-26</v>
      </c>
      <c r="AF81" s="50" t="str">
        <f>AF18</f>
        <v>Q3-26</v>
      </c>
      <c r="AH81" s="58">
        <f t="shared" ref="AH81:AS81" si="57">AH18</f>
        <v>45931</v>
      </c>
      <c r="AI81" s="58">
        <f t="shared" si="57"/>
        <v>45962</v>
      </c>
      <c r="AJ81" s="58">
        <f t="shared" si="57"/>
        <v>45992</v>
      </c>
      <c r="AK81" s="58">
        <f t="shared" si="57"/>
        <v>46023</v>
      </c>
      <c r="AL81" s="58">
        <f t="shared" si="57"/>
        <v>46054</v>
      </c>
      <c r="AM81" s="58">
        <f t="shared" si="57"/>
        <v>46082</v>
      </c>
      <c r="AN81" s="58">
        <f t="shared" si="57"/>
        <v>46113</v>
      </c>
      <c r="AO81" s="58">
        <f t="shared" si="57"/>
        <v>46143</v>
      </c>
      <c r="AP81" s="58">
        <f t="shared" si="57"/>
        <v>46174</v>
      </c>
      <c r="AQ81" s="58">
        <f t="shared" si="57"/>
        <v>46204</v>
      </c>
      <c r="AR81" s="58">
        <f t="shared" si="57"/>
        <v>46235</v>
      </c>
      <c r="AS81" s="58">
        <f t="shared" si="57"/>
        <v>46266</v>
      </c>
      <c r="AU81" s="50" t="str">
        <f>I7</f>
        <v>2026/27</v>
      </c>
      <c r="AW81" s="50" t="str">
        <f>AW39</f>
        <v>Q4-26</v>
      </c>
      <c r="AX81" s="50" t="str">
        <f t="shared" ref="AX81:AZ81" si="58">AX39</f>
        <v>Q1-27</v>
      </c>
      <c r="AY81" s="50" t="str">
        <f t="shared" si="58"/>
        <v>Q2-27</v>
      </c>
      <c r="AZ81" s="50" t="str">
        <f t="shared" si="58"/>
        <v>Q3-27</v>
      </c>
      <c r="BB81" s="58">
        <f>BB39</f>
        <v>46296</v>
      </c>
      <c r="BC81" s="58">
        <f t="shared" ref="BC81:BM81" si="59">BC39</f>
        <v>46327</v>
      </c>
      <c r="BD81" s="58">
        <f t="shared" si="59"/>
        <v>46357</v>
      </c>
      <c r="BE81" s="58">
        <f t="shared" si="59"/>
        <v>46388</v>
      </c>
      <c r="BF81" s="58">
        <f t="shared" si="59"/>
        <v>46419</v>
      </c>
      <c r="BG81" s="58">
        <f t="shared" si="59"/>
        <v>46447</v>
      </c>
      <c r="BH81" s="58">
        <f t="shared" si="59"/>
        <v>46478</v>
      </c>
      <c r="BI81" s="58">
        <f t="shared" si="59"/>
        <v>46508</v>
      </c>
      <c r="BJ81" s="58">
        <f t="shared" si="59"/>
        <v>46539</v>
      </c>
      <c r="BK81" s="58">
        <f t="shared" si="59"/>
        <v>46569</v>
      </c>
      <c r="BL81" s="58">
        <f t="shared" si="59"/>
        <v>46600</v>
      </c>
      <c r="BM81" s="58">
        <f t="shared" si="59"/>
        <v>46631</v>
      </c>
      <c r="BP81" s="50" t="str">
        <f>J7</f>
        <v>2027/28</v>
      </c>
      <c r="BQ81" s="50" t="s">
        <v>108</v>
      </c>
      <c r="BR81" s="50" t="s">
        <v>109</v>
      </c>
      <c r="BS81" s="50" t="s">
        <v>110</v>
      </c>
      <c r="BT81" s="50" t="s">
        <v>111</v>
      </c>
      <c r="BV81" s="58">
        <f>BV39</f>
        <v>46661</v>
      </c>
      <c r="BW81" s="58">
        <f t="shared" ref="BW81:CG81" si="60">BW39</f>
        <v>46692</v>
      </c>
      <c r="BX81" s="58">
        <f t="shared" si="60"/>
        <v>46722</v>
      </c>
      <c r="BY81" s="58">
        <f t="shared" si="60"/>
        <v>46753</v>
      </c>
      <c r="BZ81" s="58">
        <f t="shared" si="60"/>
        <v>46784</v>
      </c>
      <c r="CA81" s="58">
        <f t="shared" si="60"/>
        <v>46813</v>
      </c>
      <c r="CB81" s="58">
        <f t="shared" si="60"/>
        <v>46844</v>
      </c>
      <c r="CC81" s="58">
        <f t="shared" si="60"/>
        <v>46874</v>
      </c>
      <c r="CD81" s="58">
        <f t="shared" si="60"/>
        <v>46905</v>
      </c>
      <c r="CE81" s="58">
        <f t="shared" si="60"/>
        <v>46935</v>
      </c>
      <c r="CF81" s="58">
        <f t="shared" si="60"/>
        <v>46966</v>
      </c>
      <c r="CG81" s="58">
        <f t="shared" si="60"/>
        <v>46997</v>
      </c>
      <c r="CJ81" s="50" t="str">
        <f>K7</f>
        <v>2028/29</v>
      </c>
      <c r="CK81" s="50" t="str">
        <f>CK39</f>
        <v>Q4-28</v>
      </c>
      <c r="CL81" s="50" t="str">
        <f t="shared" ref="CL81:CN81" si="61">CL39</f>
        <v>Q1-29</v>
      </c>
      <c r="CM81" s="50" t="str">
        <f t="shared" si="61"/>
        <v>Q2-29</v>
      </c>
      <c r="CN81" s="50" t="str">
        <f t="shared" si="61"/>
        <v>Q3-29</v>
      </c>
      <c r="CP81" s="58">
        <f>CP39</f>
        <v>47027</v>
      </c>
      <c r="CQ81" s="58">
        <f t="shared" ref="CQ81:DA81" si="62">CQ39</f>
        <v>47058</v>
      </c>
      <c r="CR81" s="58">
        <f t="shared" si="62"/>
        <v>47088</v>
      </c>
      <c r="CS81" s="58">
        <f t="shared" si="62"/>
        <v>47119</v>
      </c>
      <c r="CT81" s="58">
        <f t="shared" si="62"/>
        <v>47150</v>
      </c>
      <c r="CU81" s="58">
        <f t="shared" si="62"/>
        <v>47178</v>
      </c>
      <c r="CV81" s="58">
        <f t="shared" si="62"/>
        <v>47209</v>
      </c>
      <c r="CW81" s="58">
        <f t="shared" si="62"/>
        <v>47239</v>
      </c>
      <c r="CX81" s="58">
        <f t="shared" si="62"/>
        <v>47270</v>
      </c>
      <c r="CY81" s="58">
        <f t="shared" si="62"/>
        <v>47300</v>
      </c>
      <c r="CZ81" s="58">
        <f t="shared" si="62"/>
        <v>47331</v>
      </c>
      <c r="DA81" s="58">
        <f t="shared" si="62"/>
        <v>47362</v>
      </c>
    </row>
    <row r="82" spans="1:106">
      <c r="A82" s="23"/>
      <c r="B82" s="28"/>
      <c r="C82" s="23"/>
      <c r="D82" s="23"/>
      <c r="E82" s="23"/>
      <c r="F82" s="23"/>
      <c r="G82" s="37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</row>
    <row r="83" spans="1:106">
      <c r="A83" s="23"/>
      <c r="B83" s="28"/>
      <c r="C83" s="29" t="s">
        <v>112</v>
      </c>
      <c r="D83" s="30"/>
      <c r="E83" s="23"/>
      <c r="F83" s="23"/>
      <c r="G83" s="37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</row>
    <row r="84" spans="1:106" ht="14.25">
      <c r="A84" s="23"/>
      <c r="B84" s="28"/>
      <c r="C84" s="23" t="s">
        <v>79</v>
      </c>
      <c r="D84" s="30" t="s">
        <v>105</v>
      </c>
      <c r="E84" s="23"/>
      <c r="F84" s="32" t="s">
        <v>113</v>
      </c>
      <c r="G84" s="123">
        <f>'Seasonal Factors &amp; Multipliers'!G11*'Calc Com &amp; Cap'!G78</f>
        <v>0.45646608021353097</v>
      </c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37">
        <f>'Seasonal Factors &amp; Multipliers'!G11*'Calc Com &amp; Cap'!H78</f>
        <v>0.46650990206507509</v>
      </c>
      <c r="AB84" s="23"/>
      <c r="AC84" s="23"/>
      <c r="AD84" s="23"/>
      <c r="AE84" s="23"/>
      <c r="AF84" s="23"/>
      <c r="AG84" s="23"/>
      <c r="AH84" s="23"/>
      <c r="AI84" s="23"/>
      <c r="AJ84" s="23"/>
      <c r="AK84" s="23"/>
      <c r="AL84" s="23"/>
      <c r="AM84" s="23"/>
      <c r="AN84" s="23"/>
      <c r="AO84" s="23"/>
      <c r="AP84" s="23"/>
      <c r="AQ84" s="23"/>
      <c r="AR84" s="23"/>
      <c r="AS84" s="23"/>
      <c r="AT84" s="23"/>
      <c r="AU84">
        <f>'Seasonal Factors &amp; Multipliers'!G11*'Calc Com &amp; Cap'!I78</f>
        <v>0.4707841392787398</v>
      </c>
      <c r="AV84" s="23"/>
      <c r="AW84" s="23"/>
      <c r="AX84" s="23"/>
      <c r="AY84" s="23"/>
      <c r="AZ84" s="23"/>
      <c r="BA84" s="23"/>
      <c r="BB84" s="23"/>
      <c r="BC84" s="23"/>
      <c r="BD84" s="23"/>
      <c r="BE84" s="23"/>
      <c r="BF84" s="23"/>
      <c r="BG84" s="23"/>
      <c r="BH84" s="23"/>
      <c r="BI84" s="23"/>
      <c r="BJ84" s="23"/>
      <c r="BK84" s="23"/>
      <c r="BL84" s="23"/>
      <c r="BM84" s="23"/>
      <c r="BN84" s="23"/>
      <c r="BP84" s="37">
        <f>'Seasonal Factors &amp; Multipliers'!G11*'Calc Com &amp; Cap'!J78</f>
        <v>0.49670530688676495</v>
      </c>
      <c r="BQ84" s="23"/>
      <c r="BR84" s="23"/>
      <c r="BS84" s="23"/>
      <c r="BT84" s="23"/>
      <c r="BU84" s="23"/>
      <c r="BV84" s="23"/>
      <c r="BW84" s="23"/>
      <c r="BX84" s="23"/>
      <c r="BY84" s="23"/>
      <c r="BZ84" s="23"/>
      <c r="CA84" s="23"/>
      <c r="CB84" s="23"/>
      <c r="CC84" s="23"/>
      <c r="CD84" s="23"/>
      <c r="CE84" s="23"/>
      <c r="CF84" s="23"/>
      <c r="CG84" s="23"/>
      <c r="CH84" s="23"/>
      <c r="CJ84" s="37">
        <f>'Seasonal Factors &amp; Multipliers'!G11*'Calc Com &amp; Cap'!K78</f>
        <v>0.52940054251452229</v>
      </c>
      <c r="CK84" s="23"/>
      <c r="CL84" s="23"/>
      <c r="CM84" s="23"/>
      <c r="CN84" s="23"/>
      <c r="CO84" s="23"/>
      <c r="CP84" s="23"/>
      <c r="CQ84" s="23"/>
      <c r="CR84" s="23"/>
      <c r="CS84" s="23"/>
      <c r="CT84" s="23"/>
      <c r="CU84" s="23"/>
      <c r="CV84" s="23"/>
      <c r="CW84" s="23"/>
      <c r="CX84" s="23"/>
      <c r="CY84" s="23"/>
      <c r="CZ84" s="23"/>
      <c r="DA84" s="23"/>
      <c r="DB84" s="23"/>
    </row>
    <row r="85" spans="1:106" ht="14.25">
      <c r="A85" s="23"/>
      <c r="B85" s="28"/>
      <c r="C85" s="23" t="s">
        <v>46</v>
      </c>
      <c r="D85" s="30" t="s">
        <v>105</v>
      </c>
      <c r="E85" s="23"/>
      <c r="F85" s="32" t="s">
        <v>114</v>
      </c>
      <c r="G85" s="37"/>
      <c r="H85" s="23"/>
      <c r="I85" s="23">
        <f>'Seasonal Factors &amp; Multipliers'!I12*'Calc Com &amp; Cap'!$G$78</f>
        <v>0.17541991462605994</v>
      </c>
      <c r="J85" s="23">
        <f>'Seasonal Factors &amp; Multipliers'!J12*'Calc Com &amp; Cap'!$G$78</f>
        <v>0.36832248012429813</v>
      </c>
      <c r="K85" s="23">
        <f>'Seasonal Factors &amp; Multipliers'!K12*'Calc Com &amp; Cap'!$G$78</f>
        <v>6.0573048844335564E-2</v>
      </c>
      <c r="L85" s="23">
        <f>'Seasonal Factors &amp; Multipliers'!L12*'Calc Com &amp; Cap'!$G$78</f>
        <v>1.1913764693573159E-2</v>
      </c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37"/>
      <c r="AB85" s="23"/>
      <c r="AC85" s="23">
        <f>'Seasonal Factors &amp; Multipliers'!I12*'Calc Com &amp; Cap'!$H$78</f>
        <v>0.17927975536360835</v>
      </c>
      <c r="AD85" s="23">
        <f>'Seasonal Factors &amp; Multipliers'!J12*'Calc Com &amp; Cap'!$H$78</f>
        <v>0.37642683997630905</v>
      </c>
      <c r="AE85" s="23">
        <f>'Seasonal Factors &amp; Multipliers'!K12*'Calc Com &amp; Cap'!$H$78</f>
        <v>6.1905864004035471E-2</v>
      </c>
      <c r="AF85" s="23">
        <f>'Seasonal Factors &amp; Multipliers'!L12*'Calc Com &amp; Cap'!$H$78</f>
        <v>1.2175908443898461E-2</v>
      </c>
      <c r="AG85" s="23"/>
      <c r="AH85" s="93"/>
      <c r="AI85" s="93"/>
      <c r="AJ85" s="93"/>
      <c r="AK85" s="93"/>
      <c r="AL85" s="93"/>
      <c r="AM85" s="93"/>
      <c r="AN85" s="93"/>
      <c r="AO85" s="93"/>
      <c r="AP85" s="93"/>
      <c r="AQ85" s="93"/>
      <c r="AR85" s="93"/>
      <c r="AS85" s="93"/>
      <c r="AT85" s="23"/>
      <c r="AV85" s="23"/>
      <c r="AW85" s="23">
        <f>'Seasonal Factors &amp; Multipliers'!I12*'Calc Com &amp; Cap'!$I$78</f>
        <v>0.18092234472481969</v>
      </c>
      <c r="AX85" s="23">
        <f>'Seasonal Factors &amp; Multipliers'!J12*'Calc Com &amp; Cap'!$I$78</f>
        <v>0.37987572198401515</v>
      </c>
      <c r="AY85" s="23">
        <f>'Seasonal Factors &amp; Multipliers'!K12*'Calc Com &amp; Cap'!$I$78</f>
        <v>6.2473055282288775E-2</v>
      </c>
      <c r="AZ85" s="23">
        <f>'Seasonal Factors &amp; Multipliers'!L12*'Calc Com &amp; Cap'!$I$78</f>
        <v>1.228746603517511E-2</v>
      </c>
      <c r="BA85" s="23"/>
      <c r="BB85" s="23"/>
      <c r="BC85" s="23"/>
      <c r="BD85" s="23"/>
      <c r="BE85" s="23"/>
      <c r="BF85" s="23"/>
      <c r="BG85" s="23"/>
      <c r="BH85" s="23"/>
      <c r="BI85" s="23"/>
      <c r="BJ85" s="23"/>
      <c r="BK85" s="23"/>
      <c r="BL85" s="23"/>
      <c r="BM85" s="23"/>
      <c r="BN85" s="23"/>
      <c r="BP85" s="37"/>
      <c r="BQ85" s="23">
        <f>'Seasonal Factors &amp; Multipliers'!I12*'Calc Com &amp; Cap'!$J$78</f>
        <v>0.19088384943658376</v>
      </c>
      <c r="BR85" s="23">
        <f>'Seasonal Factors &amp; Multipliers'!J12*'Calc Com &amp; Cap'!$J$78</f>
        <v>0.40079151212693059</v>
      </c>
      <c r="BS85" s="23">
        <f>'Seasonal Factors &amp; Multipliers'!K12*'Calc Com &amp; Cap'!$J$78</f>
        <v>6.5912794223873722E-2</v>
      </c>
      <c r="BT85" s="23">
        <f>'Seasonal Factors &amp; Multipliers'!L12*'Calc Com &amp; Cap'!$J$78</f>
        <v>1.2964008509744567E-2</v>
      </c>
      <c r="BU85" s="23"/>
      <c r="BV85" s="23"/>
      <c r="BW85" s="23"/>
      <c r="BX85" s="23"/>
      <c r="BY85" s="23"/>
      <c r="BZ85" s="23"/>
      <c r="CA85" s="23"/>
      <c r="CB85" s="23"/>
      <c r="CC85" s="23"/>
      <c r="CD85" s="23"/>
      <c r="CE85" s="23"/>
      <c r="CF85" s="23"/>
      <c r="CG85" s="23"/>
      <c r="CH85" s="23"/>
      <c r="CJ85" s="37"/>
      <c r="CK85" s="23">
        <f>'Seasonal Factors &amp; Multipliers'!I12*'Calc Com &amp; Cap'!$K$78</f>
        <v>0.2034486284883309</v>
      </c>
      <c r="CL85" s="23">
        <f>'Seasonal Factors &amp; Multipliers'!J12*'Calc Com &amp; Cap'!$K$78</f>
        <v>0.42717329775496798</v>
      </c>
      <c r="CM85" s="23">
        <f>'Seasonal Factors &amp; Multipliers'!K12*'Calc Com &amp; Cap'!$K$78</f>
        <v>7.0251451991677108E-2</v>
      </c>
      <c r="CN85" s="23">
        <f>'Seasonal Factors &amp; Multipliers'!L12*'Calc Com &amp; Cap'!$K$78</f>
        <v>1.3817354159629033E-2</v>
      </c>
      <c r="CO85" s="23"/>
      <c r="CP85" s="23"/>
      <c r="CQ85" s="23"/>
      <c r="CR85" s="23"/>
      <c r="CS85" s="23"/>
      <c r="CT85" s="23"/>
      <c r="CU85" s="23"/>
      <c r="CV85" s="23"/>
      <c r="CW85" s="23"/>
      <c r="CX85" s="23"/>
      <c r="CY85" s="23"/>
      <c r="CZ85" s="23"/>
      <c r="DA85" s="23"/>
      <c r="DB85" s="23"/>
    </row>
    <row r="86" spans="1:106" ht="14.25">
      <c r="A86" s="23"/>
      <c r="B86" s="28"/>
      <c r="C86" s="23" t="s">
        <v>47</v>
      </c>
      <c r="D86" s="30" t="s">
        <v>105</v>
      </c>
      <c r="E86" s="23"/>
      <c r="F86" s="32" t="s">
        <v>114</v>
      </c>
      <c r="G86" s="37"/>
      <c r="H86" s="23"/>
      <c r="I86" s="23"/>
      <c r="J86" s="23"/>
      <c r="K86" s="23"/>
      <c r="L86" s="23"/>
      <c r="M86" s="23"/>
      <c r="N86" s="23">
        <f>'Seasonal Factors &amp; Multipliers'!N13*'Calc Com &amp; Cap'!$G$78</f>
        <v>5.8473304875353314E-2</v>
      </c>
      <c r="O86" s="23">
        <f>'Seasonal Factors &amp; Multipliers'!O13*'Calc Com &amp; Cap'!$G$78</f>
        <v>5.8473304875353314E-2</v>
      </c>
      <c r="P86" s="23">
        <f>'Seasonal Factors &amp; Multipliers'!P13*'Calc Com &amp; Cap'!$G$78</f>
        <v>7.7964406500471095E-2</v>
      </c>
      <c r="Q86" s="23">
        <f>'Seasonal Factors &amp; Multipliers'!Q13*'Calc Com &amp; Cap'!$G$78</f>
        <v>0.13643771137582442</v>
      </c>
      <c r="R86" s="23">
        <f>'Seasonal Factors &amp; Multipliers'!R13*'Calc Com &amp; Cap'!$G$78</f>
        <v>0.15592881300094219</v>
      </c>
      <c r="S86" s="23">
        <f>'Seasonal Factors &amp; Multipliers'!S13*'Calc Com &amp; Cap'!$G$78</f>
        <v>0.11694660975070663</v>
      </c>
      <c r="T86" s="23">
        <f>'Seasonal Factors &amp; Multipliers'!T13*'Calc Com &amp; Cap'!$G$78</f>
        <v>5.8473304875353314E-2</v>
      </c>
      <c r="U86" s="110">
        <f>'Seasonal Factors &amp; Multipliers'!U13*'Calc Com &amp; Cap'!$G$78</f>
        <v>4.4277209780712503E-3</v>
      </c>
      <c r="V86" s="110">
        <f>'Seasonal Factors &amp; Multipliers'!V13*'Calc Com &amp; Cap'!$G$78</f>
        <v>4.4277209780712503E-3</v>
      </c>
      <c r="W86" s="110">
        <f>'Seasonal Factors &amp; Multipliers'!W13*'Calc Com &amp; Cap'!$G$78</f>
        <v>4.4277209780712503E-3</v>
      </c>
      <c r="X86" s="110">
        <f>'Seasonal Factors &amp; Multipliers'!X13*'Calc Com &amp; Cap'!$G$78</f>
        <v>4.4277209780712503E-3</v>
      </c>
      <c r="Y86" s="110">
        <f>'Seasonal Factors &amp; Multipliers'!Y13*'Calc Com &amp; Cap'!$G$78</f>
        <v>4.4277209780712503E-3</v>
      </c>
      <c r="Z86" s="23"/>
      <c r="AA86" s="37"/>
      <c r="AB86" s="23"/>
      <c r="AC86" s="23"/>
      <c r="AD86" s="23"/>
      <c r="AE86" s="23"/>
      <c r="AF86" s="23"/>
      <c r="AG86" s="23"/>
      <c r="AH86" s="93">
        <f>'Seasonal Factors &amp; Multipliers'!N13*'Calc Com &amp; Cap'!$H$78</f>
        <v>5.9759918454536112E-2</v>
      </c>
      <c r="AI86" s="93">
        <f>'Seasonal Factors &amp; Multipliers'!O13*'Calc Com &amp; Cap'!$H$78</f>
        <v>5.9759918454536112E-2</v>
      </c>
      <c r="AJ86" s="93">
        <f>'Seasonal Factors &amp; Multipliers'!P13*'Calc Com &amp; Cap'!$H$78</f>
        <v>7.9679891272714826E-2</v>
      </c>
      <c r="AK86" s="93">
        <f>'Seasonal Factors &amp; Multipliers'!Q13*'Calc Com &amp; Cap'!$H$78</f>
        <v>0.13943980972725095</v>
      </c>
      <c r="AL86" s="93">
        <f>'Seasonal Factors &amp; Multipliers'!R13*'Calc Com &amp; Cap'!$H$78</f>
        <v>0.15935978254542965</v>
      </c>
      <c r="AM86" s="93">
        <f>'Seasonal Factors &amp; Multipliers'!S13*'Calc Com &amp; Cap'!$H$78</f>
        <v>0.11951983690907222</v>
      </c>
      <c r="AN86" s="93">
        <f>'Seasonal Factors &amp; Multipliers'!T13*'Calc Com &amp; Cap'!$H$78</f>
        <v>5.9759918454536112E-2</v>
      </c>
      <c r="AO86" s="93">
        <f>'Seasonal Factors &amp; Multipliers'!U13*'Calc Com &amp; Cap'!$H$78</f>
        <v>4.5251460500312281E-3</v>
      </c>
      <c r="AP86" s="93">
        <f>'Seasonal Factors &amp; Multipliers'!V13*'Calc Com &amp; Cap'!$H$78</f>
        <v>4.5251460500312281E-3</v>
      </c>
      <c r="AQ86" s="93">
        <f>'Seasonal Factors &amp; Multipliers'!W13*'Calc Com &amp; Cap'!$H$78</f>
        <v>4.5251460500312281E-3</v>
      </c>
      <c r="AR86" s="93">
        <f>'Seasonal Factors &amp; Multipliers'!X13*'Calc Com &amp; Cap'!$H$78</f>
        <v>4.5251460500312281E-3</v>
      </c>
      <c r="AS86" s="93">
        <f>'Seasonal Factors &amp; Multipliers'!Y13*'Calc Com &amp; Cap'!$H$78</f>
        <v>4.5251460500312281E-3</v>
      </c>
      <c r="AT86" s="23"/>
      <c r="AV86" s="23"/>
      <c r="AW86" s="23"/>
      <c r="AX86" s="23"/>
      <c r="AY86" s="23"/>
      <c r="AZ86" s="23"/>
      <c r="BA86" s="23"/>
      <c r="BB86" s="93">
        <f>'Seasonal Factors &amp; Multipliers'!N13*'Calc Com &amp; Cap'!$I$78</f>
        <v>6.0307448241606568E-2</v>
      </c>
      <c r="BC86" s="93">
        <f>'Seasonal Factors &amp; Multipliers'!O13*'Calc Com &amp; Cap'!$I$78</f>
        <v>6.0307448241606568E-2</v>
      </c>
      <c r="BD86" s="93">
        <f>'Seasonal Factors &amp; Multipliers'!P13*'Calc Com &amp; Cap'!$I$78</f>
        <v>8.0409930988808762E-2</v>
      </c>
      <c r="BE86" s="93">
        <f>'Seasonal Factors &amp; Multipliers'!Q13*'Calc Com &amp; Cap'!$I$78</f>
        <v>0.14071737923041533</v>
      </c>
      <c r="BF86" s="93">
        <f>'Seasonal Factors &amp; Multipliers'!R13*'Calc Com &amp; Cap'!$I$78</f>
        <v>0.16081986197761752</v>
      </c>
      <c r="BG86" s="93">
        <f>'Seasonal Factors &amp; Multipliers'!S13*'Calc Com &amp; Cap'!$I$78</f>
        <v>0.12061489648321314</v>
      </c>
      <c r="BH86" s="93">
        <f>'Seasonal Factors &amp; Multipliers'!T13*'Calc Com &amp; Cap'!$I$78</f>
        <v>6.0307448241606568E-2</v>
      </c>
      <c r="BI86" s="93">
        <f>'Seasonal Factors &amp; Multipliers'!U13*'Calc Com &amp; Cap'!$I$78</f>
        <v>4.5666061510037763E-3</v>
      </c>
      <c r="BJ86" s="93">
        <f>'Seasonal Factors &amp; Multipliers'!V13*'Calc Com &amp; Cap'!$I$78</f>
        <v>4.5666061510037763E-3</v>
      </c>
      <c r="BK86" s="93">
        <f>'Seasonal Factors &amp; Multipliers'!W13*'Calc Com &amp; Cap'!$I$78</f>
        <v>4.5666061510037763E-3</v>
      </c>
      <c r="BL86" s="93">
        <f>'Seasonal Factors &amp; Multipliers'!X13*'Calc Com &amp; Cap'!$I$78</f>
        <v>4.5666061510037763E-3</v>
      </c>
      <c r="BM86" s="93">
        <f>'Seasonal Factors &amp; Multipliers'!Y13*'Calc Com &amp; Cap'!$I$78</f>
        <v>4.5666061510037763E-3</v>
      </c>
      <c r="BN86" s="23"/>
      <c r="BP86" s="37"/>
      <c r="BQ86" s="23"/>
      <c r="BR86" s="23"/>
      <c r="BS86" s="23"/>
      <c r="BT86" s="23"/>
      <c r="BU86" s="23"/>
      <c r="BV86" s="93">
        <f>'Seasonal Factors &amp; Multipliers'!N13*'Calc Com &amp; Cap'!$J$78</f>
        <v>6.3627949812194592E-2</v>
      </c>
      <c r="BW86" s="93">
        <f>'Seasonal Factors &amp; Multipliers'!O13*'Calc Com &amp; Cap'!$J$78</f>
        <v>6.3627949812194592E-2</v>
      </c>
      <c r="BX86" s="93">
        <f>'Seasonal Factors &amp; Multipliers'!P13*'Calc Com &amp; Cap'!$J$78</f>
        <v>8.4837266416259452E-2</v>
      </c>
      <c r="BY86" s="93">
        <f>'Seasonal Factors &amp; Multipliers'!Q13*'Calc Com &amp; Cap'!$J$78</f>
        <v>0.14846521622845404</v>
      </c>
      <c r="BZ86" s="93">
        <f>'Seasonal Factors &amp; Multipliers'!R13*'Calc Com &amp; Cap'!$J$78</f>
        <v>0.1696745328325189</v>
      </c>
      <c r="CA86" s="93">
        <f>'Seasonal Factors &amp; Multipliers'!S13*'Calc Com &amp; Cap'!$J$78</f>
        <v>0.12725589962438918</v>
      </c>
      <c r="CB86" s="93">
        <f>'Seasonal Factors &amp; Multipliers'!T13*'Calc Com &amp; Cap'!$J$78</f>
        <v>6.3627949812194592E-2</v>
      </c>
      <c r="CC86" s="93">
        <f>'Seasonal Factors &amp; Multipliers'!U13*'Calc Com &amp; Cap'!$J$78</f>
        <v>4.8180414768016202E-3</v>
      </c>
      <c r="CD86" s="93">
        <f>'Seasonal Factors &amp; Multipliers'!V13*'Calc Com &amp; Cap'!$J$78</f>
        <v>4.8180414768016202E-3</v>
      </c>
      <c r="CE86" s="93">
        <f>'Seasonal Factors &amp; Multipliers'!W13*'Calc Com &amp; Cap'!$J$78</f>
        <v>4.8180414768016202E-3</v>
      </c>
      <c r="CF86" s="93">
        <f>'Seasonal Factors &amp; Multipliers'!X13*'Calc Com &amp; Cap'!$J$78</f>
        <v>4.8180414768016202E-3</v>
      </c>
      <c r="CG86" s="93">
        <f>'Seasonal Factors &amp; Multipliers'!Y13*'Calc Com &amp; Cap'!$J$78</f>
        <v>4.8180414768016202E-3</v>
      </c>
      <c r="CH86" s="23"/>
      <c r="CJ86" s="37"/>
      <c r="CK86" s="23"/>
      <c r="CL86" s="23"/>
      <c r="CM86" s="23"/>
      <c r="CN86" s="23"/>
      <c r="CO86" s="23"/>
      <c r="CP86" s="93">
        <f>'Seasonal Factors &amp; Multipliers'!N13*'Calc Com &amp; Cap'!$K$78</f>
        <v>6.7816209496110294E-2</v>
      </c>
      <c r="CQ86" s="93">
        <f>'Seasonal Factors &amp; Multipliers'!O13*'Calc Com &amp; Cap'!$K$78</f>
        <v>6.7816209496110294E-2</v>
      </c>
      <c r="CR86" s="93">
        <f>'Seasonal Factors &amp; Multipliers'!P13*'Calc Com &amp; Cap'!$K$78</f>
        <v>9.0421612661480411E-2</v>
      </c>
      <c r="CS86" s="93">
        <f>'Seasonal Factors &amp; Multipliers'!Q13*'Calc Com &amp; Cap'!$K$78</f>
        <v>0.15823782215759072</v>
      </c>
      <c r="CT86" s="93">
        <f>'Seasonal Factors &amp; Multipliers'!R13*'Calc Com &amp; Cap'!$K$78</f>
        <v>0.18084322532296082</v>
      </c>
      <c r="CU86" s="93">
        <f>'Seasonal Factors &amp; Multipliers'!S13*'Calc Com &amp; Cap'!$K$78</f>
        <v>0.13563241899222059</v>
      </c>
      <c r="CV86" s="93">
        <f>'Seasonal Factors &amp; Multipliers'!T13*'Calc Com &amp; Cap'!$K$78</f>
        <v>6.7816209496110294E-2</v>
      </c>
      <c r="CW86" s="93">
        <f>'Seasonal Factors &amp; Multipliers'!U13*'Calc Com &amp; Cap'!$K$78</f>
        <v>5.1351852623908664E-3</v>
      </c>
      <c r="CX86" s="93">
        <f>'Seasonal Factors &amp; Multipliers'!V13*'Calc Com &amp; Cap'!$K$78</f>
        <v>5.1351852623908664E-3</v>
      </c>
      <c r="CY86" s="93">
        <f>'Seasonal Factors &amp; Multipliers'!W13*'Calc Com &amp; Cap'!$K$78</f>
        <v>5.1351852623908664E-3</v>
      </c>
      <c r="CZ86" s="93">
        <f>'Seasonal Factors &amp; Multipliers'!X13*'Calc Com &amp; Cap'!$K$78</f>
        <v>5.1351852623908664E-3</v>
      </c>
      <c r="DA86" s="93">
        <f>'Seasonal Factors &amp; Multipliers'!Y13*'Calc Com &amp; Cap'!$K$78</f>
        <v>5.1351852623908664E-3</v>
      </c>
      <c r="DB86" s="23"/>
    </row>
    <row r="87" spans="1:106" ht="14.25">
      <c r="A87" s="23"/>
      <c r="B87" s="28"/>
      <c r="C87" s="23" t="s">
        <v>48</v>
      </c>
      <c r="D87" s="30" t="s">
        <v>105</v>
      </c>
      <c r="E87" s="23"/>
      <c r="F87" s="32" t="s">
        <v>114</v>
      </c>
      <c r="G87" s="37"/>
      <c r="H87" s="23"/>
      <c r="I87" s="23"/>
      <c r="J87" s="23"/>
      <c r="K87" s="23"/>
      <c r="L87" s="23"/>
      <c r="M87" s="23"/>
      <c r="N87" s="62">
        <f>'Seasonal Factors &amp; Multipliers'!N14*'Calc Com &amp; Cap'!$G$78</f>
        <v>2.9213829133665982E-3</v>
      </c>
      <c r="O87" s="62">
        <f>'Seasonal Factors &amp; Multipliers'!O14*'Calc Com &amp; Cap'!$G$78</f>
        <v>2.9213829133665982E-3</v>
      </c>
      <c r="P87" s="62">
        <f>'Seasonal Factors &amp; Multipliers'!P14*'Calc Com &amp; Cap'!$G$78</f>
        <v>5.2037133144342534E-3</v>
      </c>
      <c r="Q87" s="62">
        <f>'Seasonal Factors &amp; Multipliers'!Q14*'Calc Com &amp; Cap'!$G$78</f>
        <v>9.083674996249267E-3</v>
      </c>
      <c r="R87" s="62">
        <f>'Seasonal Factors &amp; Multipliers'!R14*'Calc Com &amp; Cap'!$G$78</f>
        <v>1.0407426628868507E-2</v>
      </c>
      <c r="S87" s="62">
        <f>'Seasonal Factors &amp; Multipliers'!S14*'Calc Com &amp; Cap'!$G$78</f>
        <v>7.8055699716513801E-3</v>
      </c>
      <c r="T87" s="62">
        <f>'Seasonal Factors &amp; Multipliers'!T14*'Calc Com &amp; Cap'!$G$78</f>
        <v>2.9213829133665982E-3</v>
      </c>
      <c r="U87" s="62">
        <f>'Seasonal Factors &amp; Multipliers'!U14*'Calc Com &amp; Cap'!$G$78</f>
        <v>2.2823304010676548E-4</v>
      </c>
      <c r="V87" s="62">
        <f>'Seasonal Factors &amp; Multipliers'!V14*'Calc Com &amp; Cap'!$G$78</f>
        <v>2.2823304010676548E-4</v>
      </c>
      <c r="W87" s="62">
        <f>'Seasonal Factors &amp; Multipliers'!W14*'Calc Com &amp; Cap'!$G$78</f>
        <v>2.2823304010676548E-4</v>
      </c>
      <c r="X87" s="62">
        <f>'Seasonal Factors &amp; Multipliers'!X14*'Calc Com &amp; Cap'!$G$78</f>
        <v>2.2823304010676548E-4</v>
      </c>
      <c r="Y87" s="62">
        <f>'Seasonal Factors &amp; Multipliers'!Y14*'Calc Com &amp; Cap'!$G$78</f>
        <v>2.2823304010676548E-4</v>
      </c>
      <c r="Z87" s="23"/>
      <c r="AA87" s="37"/>
      <c r="AB87" s="23"/>
      <c r="AC87" s="23"/>
      <c r="AD87" s="23"/>
      <c r="AE87" s="23"/>
      <c r="AF87" s="23"/>
      <c r="AG87" s="23"/>
      <c r="AH87" s="93">
        <f>'Seasonal Factors &amp; Multipliers'!N14*'Calc Com &amp; Cap'!$H$78</f>
        <v>2.9856633732164807E-3</v>
      </c>
      <c r="AI87" s="93">
        <f>'Seasonal Factors &amp; Multipliers'!O14*'Calc Com &amp; Cap'!$H$78</f>
        <v>2.9856633732164807E-3</v>
      </c>
      <c r="AJ87" s="93">
        <f>'Seasonal Factors &amp; Multipliers'!P14*'Calc Com &amp; Cap'!$H$78</f>
        <v>5.3182128835418561E-3</v>
      </c>
      <c r="AK87" s="93">
        <f>'Seasonal Factors &amp; Multipliers'!Q14*'Calc Com &amp; Cap'!$H$78</f>
        <v>9.2835470510949942E-3</v>
      </c>
      <c r="AL87" s="93">
        <f>'Seasonal Factors &amp; Multipliers'!R14*'Calc Com &amp; Cap'!$H$78</f>
        <v>1.0636425767083712E-2</v>
      </c>
      <c r="AM87" s="93">
        <f>'Seasonal Factors &amp; Multipliers'!S14*'Calc Com &amp; Cap'!$H$78</f>
        <v>7.9773193253127837E-3</v>
      </c>
      <c r="AN87" s="93">
        <f>'Seasonal Factors &amp; Multipliers'!T14*'Calc Com &amp; Cap'!$H$78</f>
        <v>2.9856633732164807E-3</v>
      </c>
      <c r="AO87" s="93">
        <f>'Seasonal Factors &amp; Multipliers'!U14*'Calc Com &amp; Cap'!$H$78</f>
        <v>2.3325495103253754E-4</v>
      </c>
      <c r="AP87" s="93">
        <f>'Seasonal Factors &amp; Multipliers'!V14*'Calc Com &amp; Cap'!$H$78</f>
        <v>2.3325495103253754E-4</v>
      </c>
      <c r="AQ87" s="93">
        <f>'Seasonal Factors &amp; Multipliers'!W14*'Calc Com &amp; Cap'!$H$78</f>
        <v>2.3325495103253754E-4</v>
      </c>
      <c r="AR87" s="93">
        <f>'Seasonal Factors &amp; Multipliers'!X14*'Calc Com &amp; Cap'!$H$78</f>
        <v>2.3325495103253754E-4</v>
      </c>
      <c r="AS87" s="93">
        <f>'Seasonal Factors &amp; Multipliers'!Y14*'Calc Com &amp; Cap'!$H$78</f>
        <v>2.3325495103253754E-4</v>
      </c>
      <c r="AT87" s="62"/>
      <c r="AV87" s="23"/>
      <c r="AW87" s="23"/>
      <c r="AX87" s="23"/>
      <c r="AY87" s="23"/>
      <c r="AZ87" s="23"/>
      <c r="BA87" s="23"/>
      <c r="BB87" s="93">
        <f>'Seasonal Factors &amp; Multipliers'!N14*'Calc Com &amp; Cap'!$I$78</f>
        <v>3.013018491383935E-3</v>
      </c>
      <c r="BC87" s="93">
        <f>'Seasonal Factors &amp; Multipliers'!O14*'Calc Com &amp; Cap'!$I$78</f>
        <v>3.013018491383935E-3</v>
      </c>
      <c r="BD87" s="93">
        <f>'Seasonal Factors &amp; Multipliers'!P14*'Calc Com &amp; Cap'!$I$78</f>
        <v>5.366939187777634E-3</v>
      </c>
      <c r="BE87" s="93">
        <f>'Seasonal Factors &amp; Multipliers'!Q14*'Calc Com &amp; Cap'!$I$78</f>
        <v>9.3686043716469224E-3</v>
      </c>
      <c r="BF87" s="93">
        <f>'Seasonal Factors &amp; Multipliers'!R14*'Calc Com &amp; Cap'!$I$78</f>
        <v>1.0733878375555268E-2</v>
      </c>
      <c r="BG87" s="93">
        <f>'Seasonal Factors &amp; Multipliers'!S14*'Calc Com &amp; Cap'!$I$78</f>
        <v>8.0504087816664505E-3</v>
      </c>
      <c r="BH87" s="93">
        <f>'Seasonal Factors &amp; Multipliers'!T14*'Calc Com &amp; Cap'!$I$78</f>
        <v>3.013018491383935E-3</v>
      </c>
      <c r="BI87" s="93">
        <f>'Seasonal Factors &amp; Multipliers'!U14*'Calc Com &amp; Cap'!$I$78</f>
        <v>2.3539206963936991E-4</v>
      </c>
      <c r="BJ87" s="93">
        <f>'Seasonal Factors &amp; Multipliers'!V14*'Calc Com &amp; Cap'!$I$78</f>
        <v>2.3539206963936991E-4</v>
      </c>
      <c r="BK87" s="93">
        <f>'Seasonal Factors &amp; Multipliers'!W14*'Calc Com &amp; Cap'!$I$78</f>
        <v>2.3539206963936991E-4</v>
      </c>
      <c r="BL87" s="93">
        <f>'Seasonal Factors &amp; Multipliers'!X14*'Calc Com &amp; Cap'!$I$78</f>
        <v>2.3539206963936991E-4</v>
      </c>
      <c r="BM87" s="93">
        <f>'Seasonal Factors &amp; Multipliers'!Y14*'Calc Com &amp; Cap'!$I$78</f>
        <v>2.3539206963936991E-4</v>
      </c>
      <c r="BN87" s="23"/>
      <c r="BP87" s="37"/>
      <c r="BQ87" s="23"/>
      <c r="BR87" s="23"/>
      <c r="BS87" s="23"/>
      <c r="BT87" s="23"/>
      <c r="BU87" s="23"/>
      <c r="BV87" s="93">
        <f>'Seasonal Factors &amp; Multipliers'!N14*'Calc Com &amp; Cap'!$J$78</f>
        <v>3.1789139640752959E-3</v>
      </c>
      <c r="BW87" s="93">
        <f>'Seasonal Factors &amp; Multipliers'!O14*'Calc Com &amp; Cap'!$J$78</f>
        <v>3.1789139640752959E-3</v>
      </c>
      <c r="BX87" s="93">
        <f>'Seasonal Factors &amp; Multipliers'!P14*'Calc Com &amp; Cap'!$J$78</f>
        <v>5.6624404985091206E-3</v>
      </c>
      <c r="BY87" s="93">
        <f>'Seasonal Factors &amp; Multipliers'!Q14*'Calc Com &amp; Cap'!$J$78</f>
        <v>9.8844356070466235E-3</v>
      </c>
      <c r="BZ87" s="93">
        <f>'Seasonal Factors &amp; Multipliers'!R14*'Calc Com &amp; Cap'!$J$78</f>
        <v>1.1324880997018241E-2</v>
      </c>
      <c r="CA87" s="93">
        <f>'Seasonal Factors &amp; Multipliers'!S14*'Calc Com &amp; Cap'!$J$78</f>
        <v>8.4936607477636809E-3</v>
      </c>
      <c r="CB87" s="93">
        <f>'Seasonal Factors &amp; Multipliers'!T14*'Calc Com &amp; Cap'!$J$78</f>
        <v>3.1789139640752959E-3</v>
      </c>
      <c r="CC87" s="93">
        <f>'Seasonal Factors &amp; Multipliers'!U14*'Calc Com &amp; Cap'!$J$78</f>
        <v>2.4835265344338249E-4</v>
      </c>
      <c r="CD87" s="93">
        <f>'Seasonal Factors &amp; Multipliers'!V14*'Calc Com &amp; Cap'!$J$78</f>
        <v>2.4835265344338249E-4</v>
      </c>
      <c r="CE87" s="93">
        <f>'Seasonal Factors &amp; Multipliers'!W14*'Calc Com &amp; Cap'!$J$78</f>
        <v>2.4835265344338249E-4</v>
      </c>
      <c r="CF87" s="93">
        <f>'Seasonal Factors &amp; Multipliers'!X14*'Calc Com &amp; Cap'!$J$78</f>
        <v>2.4835265344338249E-4</v>
      </c>
      <c r="CG87" s="93">
        <f>'Seasonal Factors &amp; Multipliers'!Y14*'Calc Com &amp; Cap'!$J$78</f>
        <v>2.4835265344338249E-4</v>
      </c>
      <c r="CH87" s="23"/>
      <c r="CJ87" s="37"/>
      <c r="CK87" s="23"/>
      <c r="CL87" s="23"/>
      <c r="CM87" s="23"/>
      <c r="CN87" s="23"/>
      <c r="CO87" s="23"/>
      <c r="CP87" s="93">
        <f>'Seasonal Factors &amp; Multipliers'!N14*'Calc Com &amp; Cap'!$K$78</f>
        <v>3.3881634720929429E-3</v>
      </c>
      <c r="CQ87" s="93">
        <f>'Seasonal Factors &amp; Multipliers'!O14*'Calc Com &amp; Cap'!$K$78</f>
        <v>3.3881634720929429E-3</v>
      </c>
      <c r="CR87" s="93">
        <f>'Seasonal Factors &amp; Multipliers'!P14*'Calc Com &amp; Cap'!$K$78</f>
        <v>6.0351661846655543E-3</v>
      </c>
      <c r="CS87" s="93">
        <f>'Seasonal Factors &amp; Multipliers'!Q14*'Calc Com &amp; Cap'!$K$78</f>
        <v>1.0535070796038994E-2</v>
      </c>
      <c r="CT87" s="93">
        <f>'Seasonal Factors &amp; Multipliers'!R14*'Calc Com &amp; Cap'!$K$78</f>
        <v>1.2070332369331109E-2</v>
      </c>
      <c r="CU87" s="93">
        <f>'Seasonal Factors &amp; Multipliers'!S14*'Calc Com &amp; Cap'!$K$78</f>
        <v>9.0527492769983311E-3</v>
      </c>
      <c r="CV87" s="93">
        <f>'Seasonal Factors &amp; Multipliers'!T14*'Calc Com &amp; Cap'!$K$78</f>
        <v>3.3881634720929429E-3</v>
      </c>
      <c r="CW87" s="93">
        <f>'Seasonal Factors &amp; Multipliers'!U14*'Calc Com &amp; Cap'!$K$78</f>
        <v>2.6470027125726116E-4</v>
      </c>
      <c r="CX87" s="93">
        <f>'Seasonal Factors &amp; Multipliers'!V14*'Calc Com &amp; Cap'!$K$78</f>
        <v>2.6470027125726116E-4</v>
      </c>
      <c r="CY87" s="93">
        <f>'Seasonal Factors &amp; Multipliers'!W14*'Calc Com &amp; Cap'!$K$78</f>
        <v>2.6470027125726116E-4</v>
      </c>
      <c r="CZ87" s="93">
        <f>'Seasonal Factors &amp; Multipliers'!X14*'Calc Com &amp; Cap'!$K$78</f>
        <v>2.6470027125726116E-4</v>
      </c>
      <c r="DA87" s="93">
        <f>'Seasonal Factors &amp; Multipliers'!Y14*'Calc Com &amp; Cap'!$K$78</f>
        <v>2.6470027125726116E-4</v>
      </c>
      <c r="DB87" s="23"/>
    </row>
    <row r="88" spans="1:106" ht="14.25">
      <c r="A88" s="23"/>
      <c r="B88" s="28"/>
      <c r="C88" s="23" t="s">
        <v>49</v>
      </c>
      <c r="D88" s="30" t="s">
        <v>105</v>
      </c>
      <c r="E88" s="23"/>
      <c r="F88" s="32" t="s">
        <v>114</v>
      </c>
      <c r="G88" s="37"/>
      <c r="H88" s="23"/>
      <c r="I88" s="23"/>
      <c r="J88" s="23"/>
      <c r="K88" s="23"/>
      <c r="L88" s="23"/>
      <c r="M88" s="23"/>
      <c r="N88" s="62">
        <f>'Seasonal Factors &amp; Multipliers'!N15*'Calc Com &amp; Cap'!$G$78</f>
        <v>2.9213829133665982E-3</v>
      </c>
      <c r="O88" s="62">
        <f>'Seasonal Factors &amp; Multipliers'!O15*'Calc Com &amp; Cap'!$G$78</f>
        <v>2.9213829133665982E-3</v>
      </c>
      <c r="P88" s="62">
        <f>'Seasonal Factors &amp; Multipliers'!P15*'Calc Com &amp; Cap'!$G$78</f>
        <v>5.2037133144342534E-3</v>
      </c>
      <c r="Q88" s="62">
        <f>'Seasonal Factors &amp; Multipliers'!Q15*'Calc Com &amp; Cap'!$G$78</f>
        <v>9.083674996249267E-3</v>
      </c>
      <c r="R88" s="62">
        <f>'Seasonal Factors &amp; Multipliers'!R15*'Calc Com &amp; Cap'!$G$78</f>
        <v>1.0407426628868507E-2</v>
      </c>
      <c r="S88" s="62">
        <f>'Seasonal Factors &amp; Multipliers'!S15*'Calc Com &amp; Cap'!$G$78</f>
        <v>7.8055699716513801E-3</v>
      </c>
      <c r="T88" s="62">
        <f>'Seasonal Factors &amp; Multipliers'!T15*'Calc Com &amp; Cap'!$G$78</f>
        <v>2.9213829133665982E-3</v>
      </c>
      <c r="U88" s="62">
        <f>'Seasonal Factors &amp; Multipliers'!U15*'Calc Com &amp; Cap'!$G$78</f>
        <v>2.2823304010676548E-4</v>
      </c>
      <c r="V88" s="62">
        <f>'Seasonal Factors &amp; Multipliers'!V15*'Calc Com &amp; Cap'!$G$78</f>
        <v>2.2823304010676548E-4</v>
      </c>
      <c r="W88" s="62">
        <f>'Seasonal Factors &amp; Multipliers'!W15*'Calc Com &amp; Cap'!$G$78</f>
        <v>2.2823304010676548E-4</v>
      </c>
      <c r="X88" s="62">
        <f>'Seasonal Factors &amp; Multipliers'!X15*'Calc Com &amp; Cap'!$G$78</f>
        <v>2.2823304010676548E-4</v>
      </c>
      <c r="Y88" s="62">
        <f>'Seasonal Factors &amp; Multipliers'!Y15*'Calc Com &amp; Cap'!$G$78</f>
        <v>2.2823304010676548E-4</v>
      </c>
      <c r="Z88" s="23"/>
      <c r="AA88" s="37"/>
      <c r="AB88" s="23"/>
      <c r="AC88" s="23"/>
      <c r="AD88" s="23"/>
      <c r="AE88" s="23"/>
      <c r="AF88" s="23"/>
      <c r="AG88" s="23"/>
      <c r="AH88" s="93">
        <f>'Seasonal Factors &amp; Multipliers'!N15*'Calc Com &amp; Cap'!$H$78</f>
        <v>2.9856633732164807E-3</v>
      </c>
      <c r="AI88" s="93">
        <f>'Seasonal Factors &amp; Multipliers'!O15*'Calc Com &amp; Cap'!$H$78</f>
        <v>2.9856633732164807E-3</v>
      </c>
      <c r="AJ88" s="93">
        <f>'Seasonal Factors &amp; Multipliers'!P15*'Calc Com &amp; Cap'!$H$78</f>
        <v>5.3182128835418561E-3</v>
      </c>
      <c r="AK88" s="93">
        <f>'Seasonal Factors &amp; Multipliers'!Q15*'Calc Com &amp; Cap'!$H$78</f>
        <v>9.2835470510949942E-3</v>
      </c>
      <c r="AL88" s="93">
        <f>'Seasonal Factors &amp; Multipliers'!R15*'Calc Com &amp; Cap'!$H$78</f>
        <v>1.0636425767083712E-2</v>
      </c>
      <c r="AM88" s="93">
        <f>'Seasonal Factors &amp; Multipliers'!S15*'Calc Com &amp; Cap'!$H$78</f>
        <v>7.9773193253127837E-3</v>
      </c>
      <c r="AN88" s="93">
        <f>'Seasonal Factors &amp; Multipliers'!T15*'Calc Com &amp; Cap'!$H$78</f>
        <v>2.9856633732164807E-3</v>
      </c>
      <c r="AO88" s="93">
        <f>'Seasonal Factors &amp; Multipliers'!U15*'Calc Com &amp; Cap'!$H$78</f>
        <v>2.3325495103253754E-4</v>
      </c>
      <c r="AP88" s="93">
        <f>'Seasonal Factors &amp; Multipliers'!V15*'Calc Com &amp; Cap'!$H$78</f>
        <v>2.3325495103253754E-4</v>
      </c>
      <c r="AQ88" s="93">
        <f>'Seasonal Factors &amp; Multipliers'!W15*'Calc Com &amp; Cap'!$H$78</f>
        <v>2.3325495103253754E-4</v>
      </c>
      <c r="AR88" s="93">
        <f>'Seasonal Factors &amp; Multipliers'!X15*'Calc Com &amp; Cap'!$H$78</f>
        <v>2.3325495103253754E-4</v>
      </c>
      <c r="AS88" s="93">
        <f>'Seasonal Factors &amp; Multipliers'!Y15*'Calc Com &amp; Cap'!$H$78</f>
        <v>2.3325495103253754E-4</v>
      </c>
      <c r="AT88" s="62"/>
      <c r="AV88" s="23"/>
      <c r="AW88" s="23"/>
      <c r="AX88" s="23"/>
      <c r="AY88" s="23"/>
      <c r="AZ88" s="23"/>
      <c r="BA88" s="23"/>
      <c r="BB88" s="93">
        <f>'Seasonal Factors &amp; Multipliers'!N15*'Calc Com &amp; Cap'!$I$78</f>
        <v>3.013018491383935E-3</v>
      </c>
      <c r="BC88" s="93">
        <f>'Seasonal Factors &amp; Multipliers'!O15*'Calc Com &amp; Cap'!$I$78</f>
        <v>3.013018491383935E-3</v>
      </c>
      <c r="BD88" s="93">
        <f>'Seasonal Factors &amp; Multipliers'!P15*'Calc Com &amp; Cap'!$I$78</f>
        <v>5.366939187777634E-3</v>
      </c>
      <c r="BE88" s="93">
        <f>'Seasonal Factors &amp; Multipliers'!Q15*'Calc Com &amp; Cap'!$I$78</f>
        <v>9.3686043716469224E-3</v>
      </c>
      <c r="BF88" s="93">
        <f>'Seasonal Factors &amp; Multipliers'!R15*'Calc Com &amp; Cap'!$I$78</f>
        <v>1.0733878375555268E-2</v>
      </c>
      <c r="BG88" s="93">
        <f>'Seasonal Factors &amp; Multipliers'!S15*'Calc Com &amp; Cap'!$I$78</f>
        <v>8.0504087816664505E-3</v>
      </c>
      <c r="BH88" s="93">
        <f>'Seasonal Factors &amp; Multipliers'!T15*'Calc Com &amp; Cap'!$I$78</f>
        <v>3.013018491383935E-3</v>
      </c>
      <c r="BI88" s="93">
        <f>'Seasonal Factors &amp; Multipliers'!U15*'Calc Com &amp; Cap'!$I$78</f>
        <v>2.3539206963936991E-4</v>
      </c>
      <c r="BJ88" s="93">
        <f>'Seasonal Factors &amp; Multipliers'!V15*'Calc Com &amp; Cap'!$I$78</f>
        <v>2.3539206963936991E-4</v>
      </c>
      <c r="BK88" s="93">
        <f>'Seasonal Factors &amp; Multipliers'!W15*'Calc Com &amp; Cap'!$I$78</f>
        <v>2.3539206963936991E-4</v>
      </c>
      <c r="BL88" s="93">
        <f>'Seasonal Factors &amp; Multipliers'!X15*'Calc Com &amp; Cap'!$I$78</f>
        <v>2.3539206963936991E-4</v>
      </c>
      <c r="BM88" s="93">
        <f>'Seasonal Factors &amp; Multipliers'!Y15*'Calc Com &amp; Cap'!$I$78</f>
        <v>2.3539206963936991E-4</v>
      </c>
      <c r="BN88" s="23"/>
      <c r="BP88" s="37"/>
      <c r="BQ88" s="23"/>
      <c r="BR88" s="23"/>
      <c r="BS88" s="23"/>
      <c r="BT88" s="23"/>
      <c r="BU88" s="23"/>
      <c r="BV88" s="93">
        <f>'Seasonal Factors &amp; Multipliers'!N15*'Calc Com &amp; Cap'!$J$78</f>
        <v>3.1789139640752959E-3</v>
      </c>
      <c r="BW88" s="93">
        <f>'Seasonal Factors &amp; Multipliers'!O15*'Calc Com &amp; Cap'!$J$78</f>
        <v>3.1789139640752959E-3</v>
      </c>
      <c r="BX88" s="93">
        <f>'Seasonal Factors &amp; Multipliers'!P15*'Calc Com &amp; Cap'!$J$78</f>
        <v>5.6624404985091206E-3</v>
      </c>
      <c r="BY88" s="93">
        <f>'Seasonal Factors &amp; Multipliers'!Q15*'Calc Com &amp; Cap'!$J$78</f>
        <v>9.8844356070466235E-3</v>
      </c>
      <c r="BZ88" s="93">
        <f>'Seasonal Factors &amp; Multipliers'!R15*'Calc Com &amp; Cap'!$J$78</f>
        <v>1.1324880997018241E-2</v>
      </c>
      <c r="CA88" s="93">
        <f>'Seasonal Factors &amp; Multipliers'!S15*'Calc Com &amp; Cap'!$J$78</f>
        <v>8.4936607477636809E-3</v>
      </c>
      <c r="CB88" s="93">
        <f>'Seasonal Factors &amp; Multipliers'!T15*'Calc Com &amp; Cap'!$J$78</f>
        <v>3.1789139640752959E-3</v>
      </c>
      <c r="CC88" s="93">
        <f>'Seasonal Factors &amp; Multipliers'!U15*'Calc Com &amp; Cap'!$J$78</f>
        <v>2.4835265344338249E-4</v>
      </c>
      <c r="CD88" s="93">
        <f>'Seasonal Factors &amp; Multipliers'!V15*'Calc Com &amp; Cap'!$J$78</f>
        <v>2.4835265344338249E-4</v>
      </c>
      <c r="CE88" s="93">
        <f>'Seasonal Factors &amp; Multipliers'!W15*'Calc Com &amp; Cap'!$J$78</f>
        <v>2.4835265344338249E-4</v>
      </c>
      <c r="CF88" s="93">
        <f>'Seasonal Factors &amp; Multipliers'!X15*'Calc Com &amp; Cap'!$J$78</f>
        <v>2.4835265344338249E-4</v>
      </c>
      <c r="CG88" s="93">
        <f>'Seasonal Factors &amp; Multipliers'!Y15*'Calc Com &amp; Cap'!$J$78</f>
        <v>2.4835265344338249E-4</v>
      </c>
      <c r="CH88" s="23"/>
      <c r="CJ88" s="37"/>
      <c r="CK88" s="23"/>
      <c r="CL88" s="23"/>
      <c r="CM88" s="23"/>
      <c r="CN88" s="23"/>
      <c r="CO88" s="23"/>
      <c r="CP88" s="93">
        <f>'Seasonal Factors &amp; Multipliers'!N15*'Calc Com &amp; Cap'!$K$78</f>
        <v>3.3881634720929429E-3</v>
      </c>
      <c r="CQ88" s="93">
        <f>'Seasonal Factors &amp; Multipliers'!O15*'Calc Com &amp; Cap'!$K$78</f>
        <v>3.3881634720929429E-3</v>
      </c>
      <c r="CR88" s="93">
        <f>'Seasonal Factors &amp; Multipliers'!P15*'Calc Com &amp; Cap'!$K$78</f>
        <v>6.0351661846655543E-3</v>
      </c>
      <c r="CS88" s="93">
        <f>'Seasonal Factors &amp; Multipliers'!Q15*'Calc Com &amp; Cap'!$K$78</f>
        <v>1.0535070796038994E-2</v>
      </c>
      <c r="CT88" s="93">
        <f>'Seasonal Factors &amp; Multipliers'!R15*'Calc Com &amp; Cap'!$K$78</f>
        <v>1.2070332369331109E-2</v>
      </c>
      <c r="CU88" s="93">
        <f>'Seasonal Factors &amp; Multipliers'!S15*'Calc Com &amp; Cap'!$K$78</f>
        <v>9.0527492769983311E-3</v>
      </c>
      <c r="CV88" s="93">
        <f>'Seasonal Factors &amp; Multipliers'!T15*'Calc Com &amp; Cap'!$K$78</f>
        <v>3.3881634720929429E-3</v>
      </c>
      <c r="CW88" s="93">
        <f>'Seasonal Factors &amp; Multipliers'!U15*'Calc Com &amp; Cap'!$K$78</f>
        <v>2.6470027125726116E-4</v>
      </c>
      <c r="CX88" s="93">
        <f>'Seasonal Factors &amp; Multipliers'!V15*'Calc Com &amp; Cap'!$K$78</f>
        <v>2.6470027125726116E-4</v>
      </c>
      <c r="CY88" s="93">
        <f>'Seasonal Factors &amp; Multipliers'!W15*'Calc Com &amp; Cap'!$K$78</f>
        <v>2.6470027125726116E-4</v>
      </c>
      <c r="CZ88" s="93">
        <f>'Seasonal Factors &amp; Multipliers'!X15*'Calc Com &amp; Cap'!$K$78</f>
        <v>2.6470027125726116E-4</v>
      </c>
      <c r="DA88" s="93">
        <f>'Seasonal Factors &amp; Multipliers'!Y15*'Calc Com &amp; Cap'!$K$78</f>
        <v>2.6470027125726116E-4</v>
      </c>
      <c r="DB88" s="23"/>
    </row>
    <row r="89" spans="1:106" ht="14.25">
      <c r="A89" s="23"/>
      <c r="B89" s="28"/>
      <c r="C89" s="23" t="s">
        <v>50</v>
      </c>
      <c r="D89" s="30" t="s">
        <v>105</v>
      </c>
      <c r="E89" s="23"/>
      <c r="F89" s="32" t="s">
        <v>114</v>
      </c>
      <c r="G89" s="37"/>
      <c r="H89" s="23"/>
      <c r="I89" s="23"/>
      <c r="J89" s="23"/>
      <c r="K89" s="23"/>
      <c r="L89" s="23"/>
      <c r="M89" s="23"/>
      <c r="N89" s="23">
        <f>'Seasonal Factors &amp; Multipliers'!N16*'Calc Com &amp; Cap'!$G$78</f>
        <v>0</v>
      </c>
      <c r="O89" s="23">
        <f>'Seasonal Factors &amp; Multipliers'!O16*'Calc Com &amp; Cap'!$G$78</f>
        <v>0</v>
      </c>
      <c r="P89" s="23">
        <f>'Seasonal Factors &amp; Multipliers'!P16*'Calc Com &amp; Cap'!$G$78</f>
        <v>0</v>
      </c>
      <c r="Q89" s="23">
        <f>'Seasonal Factors &amp; Multipliers'!Q16*'Calc Com &amp; Cap'!$G$78</f>
        <v>0</v>
      </c>
      <c r="R89" s="23">
        <f>'Seasonal Factors &amp; Multipliers'!R16*'Calc Com &amp; Cap'!$G$78</f>
        <v>0</v>
      </c>
      <c r="S89" s="23">
        <f>'Seasonal Factors &amp; Multipliers'!S16*'Calc Com &amp; Cap'!$G$78</f>
        <v>0</v>
      </c>
      <c r="T89" s="23">
        <f>'Seasonal Factors &amp; Multipliers'!T16*'Calc Com &amp; Cap'!$G$78</f>
        <v>0</v>
      </c>
      <c r="U89" s="23">
        <f>'Seasonal Factors &amp; Multipliers'!U16*'Calc Com &amp; Cap'!$G$78</f>
        <v>0</v>
      </c>
      <c r="V89" s="23">
        <f>'Seasonal Factors &amp; Multipliers'!V16*'Calc Com &amp; Cap'!$G$78</f>
        <v>0</v>
      </c>
      <c r="W89" s="23">
        <f>'Seasonal Factors &amp; Multipliers'!W16*'Calc Com &amp; Cap'!$G$78</f>
        <v>0</v>
      </c>
      <c r="X89" s="23">
        <f>'Seasonal Factors &amp; Multipliers'!X16*'Calc Com &amp; Cap'!$G$78</f>
        <v>0</v>
      </c>
      <c r="Y89" s="23">
        <f>'Seasonal Factors &amp; Multipliers'!Y16*'Calc Com &amp; Cap'!$G$78</f>
        <v>0</v>
      </c>
      <c r="Z89" s="23"/>
      <c r="AA89" s="37"/>
      <c r="AB89" s="23"/>
      <c r="AC89" s="23"/>
      <c r="AD89" s="23"/>
      <c r="AE89" s="23"/>
      <c r="AF89" s="23"/>
      <c r="AG89" s="23"/>
      <c r="AH89" s="23">
        <f>'Seasonal Factors &amp; Multipliers'!N16*'Calc Com &amp; Cap'!$H$78</f>
        <v>0</v>
      </c>
      <c r="AI89" s="23">
        <f>'Seasonal Factors &amp; Multipliers'!O16*'Calc Com &amp; Cap'!$H$78</f>
        <v>0</v>
      </c>
      <c r="AJ89" s="23">
        <f>'Seasonal Factors &amp; Multipliers'!P16*'Calc Com &amp; Cap'!$H$78</f>
        <v>0</v>
      </c>
      <c r="AK89" s="23">
        <f>'Seasonal Factors &amp; Multipliers'!Q16*'Calc Com &amp; Cap'!$H$78</f>
        <v>0</v>
      </c>
      <c r="AL89" s="23">
        <f>'Seasonal Factors &amp; Multipliers'!R16*'Calc Com &amp; Cap'!$H$78</f>
        <v>0</v>
      </c>
      <c r="AM89" s="23">
        <f>'Seasonal Factors &amp; Multipliers'!S16*'Calc Com &amp; Cap'!$H$78</f>
        <v>0</v>
      </c>
      <c r="AN89" s="23">
        <f>'Seasonal Factors &amp; Multipliers'!T16*'Calc Com &amp; Cap'!$H$78</f>
        <v>0</v>
      </c>
      <c r="AO89" s="23">
        <f>'Seasonal Factors &amp; Multipliers'!U16*'Calc Com &amp; Cap'!$H$78</f>
        <v>0</v>
      </c>
      <c r="AP89" s="23">
        <f>'Seasonal Factors &amp; Multipliers'!V16*'Calc Com &amp; Cap'!$H$78</f>
        <v>0</v>
      </c>
      <c r="AQ89" s="23">
        <f>'Seasonal Factors &amp; Multipliers'!W16*'Calc Com &amp; Cap'!$H$78</f>
        <v>0</v>
      </c>
      <c r="AR89" s="23">
        <f>'Seasonal Factors &amp; Multipliers'!X16*'Calc Com &amp; Cap'!$H$78</f>
        <v>0</v>
      </c>
      <c r="AS89" s="23">
        <f>'Seasonal Factors &amp; Multipliers'!Y16*'Calc Com &amp; Cap'!$H$78</f>
        <v>0</v>
      </c>
      <c r="AT89" s="62"/>
      <c r="AV89" s="23"/>
      <c r="AW89" s="23"/>
      <c r="AX89" s="23"/>
      <c r="AY89" s="23"/>
      <c r="AZ89" s="23"/>
      <c r="BA89" s="23"/>
      <c r="BB89" s="23">
        <f>'Seasonal Factors &amp; Multipliers'!N16*'Calc Com &amp; Cap'!$I$78</f>
        <v>0</v>
      </c>
      <c r="BC89" s="23">
        <f>'Seasonal Factors &amp; Multipliers'!O16*'Calc Com &amp; Cap'!$I$78</f>
        <v>0</v>
      </c>
      <c r="BD89" s="23">
        <f>'Seasonal Factors &amp; Multipliers'!P16*'Calc Com &amp; Cap'!$I$78</f>
        <v>0</v>
      </c>
      <c r="BE89" s="23">
        <f>'Seasonal Factors &amp; Multipliers'!Q16*'Calc Com &amp; Cap'!$I$78</f>
        <v>0</v>
      </c>
      <c r="BF89" s="23">
        <f>'Seasonal Factors &amp; Multipliers'!R16*'Calc Com &amp; Cap'!$I$78</f>
        <v>0</v>
      </c>
      <c r="BG89" s="23">
        <f>'Seasonal Factors &amp; Multipliers'!S16*'Calc Com &amp; Cap'!$I$78</f>
        <v>0</v>
      </c>
      <c r="BH89" s="23">
        <f>'Seasonal Factors &amp; Multipliers'!T16*'Calc Com &amp; Cap'!$I$78</f>
        <v>0</v>
      </c>
      <c r="BI89" s="23">
        <f>'Seasonal Factors &amp; Multipliers'!U16*'Calc Com &amp; Cap'!$I$78</f>
        <v>0</v>
      </c>
      <c r="BJ89" s="23">
        <f>'Seasonal Factors &amp; Multipliers'!V16*'Calc Com &amp; Cap'!$I$78</f>
        <v>0</v>
      </c>
      <c r="BK89" s="23">
        <f>'Seasonal Factors &amp; Multipliers'!W16*'Calc Com &amp; Cap'!$I$78</f>
        <v>0</v>
      </c>
      <c r="BL89" s="23">
        <f>'Seasonal Factors &amp; Multipliers'!X16*'Calc Com &amp; Cap'!$I$78</f>
        <v>0</v>
      </c>
      <c r="BM89" s="23">
        <f>'Seasonal Factors &amp; Multipliers'!Y16*'Calc Com &amp; Cap'!$I$78</f>
        <v>0</v>
      </c>
      <c r="BN89" s="23"/>
      <c r="BP89" s="37"/>
      <c r="BQ89" s="23"/>
      <c r="BR89" s="23"/>
      <c r="BS89" s="23"/>
      <c r="BT89" s="23"/>
      <c r="BU89" s="23"/>
      <c r="BV89" s="23">
        <f>'Seasonal Factors &amp; Multipliers'!N16*'Calc Com &amp; Cap'!$J$78</f>
        <v>0</v>
      </c>
      <c r="BW89" s="23">
        <f>'Seasonal Factors &amp; Multipliers'!O16*'Calc Com &amp; Cap'!$J$78</f>
        <v>0</v>
      </c>
      <c r="BX89" s="23">
        <f>'Seasonal Factors &amp; Multipliers'!P16*'Calc Com &amp; Cap'!$J$78</f>
        <v>0</v>
      </c>
      <c r="BY89" s="23">
        <f>'Seasonal Factors &amp; Multipliers'!Q16*'Calc Com &amp; Cap'!$J$78</f>
        <v>0</v>
      </c>
      <c r="BZ89" s="23">
        <f>'Seasonal Factors &amp; Multipliers'!R16*'Calc Com &amp; Cap'!$J$78</f>
        <v>0</v>
      </c>
      <c r="CA89" s="23">
        <f>'Seasonal Factors &amp; Multipliers'!S16*'Calc Com &amp; Cap'!$J$78</f>
        <v>0</v>
      </c>
      <c r="CB89" s="23">
        <f>'Seasonal Factors &amp; Multipliers'!T16*'Calc Com &amp; Cap'!$J$78</f>
        <v>0</v>
      </c>
      <c r="CC89" s="23">
        <f>'Seasonal Factors &amp; Multipliers'!U16*'Calc Com &amp; Cap'!$J$78</f>
        <v>0</v>
      </c>
      <c r="CD89" s="23">
        <f>'Seasonal Factors &amp; Multipliers'!V16*'Calc Com &amp; Cap'!$J$78</f>
        <v>0</v>
      </c>
      <c r="CE89" s="23">
        <f>'Seasonal Factors &amp; Multipliers'!W16*'Calc Com &amp; Cap'!$J$78</f>
        <v>0</v>
      </c>
      <c r="CF89" s="23">
        <f>'Seasonal Factors &amp; Multipliers'!X16*'Calc Com &amp; Cap'!$J$78</f>
        <v>0</v>
      </c>
      <c r="CG89" s="23">
        <f>'Seasonal Factors &amp; Multipliers'!Y16*'Calc Com &amp; Cap'!$J$78</f>
        <v>0</v>
      </c>
      <c r="CH89" s="23"/>
      <c r="CJ89" s="37"/>
      <c r="CK89" s="23"/>
      <c r="CL89" s="23"/>
      <c r="CM89" s="23"/>
      <c r="CN89" s="23"/>
      <c r="CO89" s="23"/>
      <c r="CP89" s="23">
        <f>'Seasonal Factors &amp; Multipliers'!N16*'Calc Com &amp; Cap'!$K$78</f>
        <v>0</v>
      </c>
      <c r="CQ89" s="23">
        <f>'Seasonal Factors &amp; Multipliers'!O16*'Calc Com &amp; Cap'!$K$78</f>
        <v>0</v>
      </c>
      <c r="CR89" s="23">
        <f>'Seasonal Factors &amp; Multipliers'!P16*'Calc Com &amp; Cap'!$K$78</f>
        <v>0</v>
      </c>
      <c r="CS89" s="23">
        <f>'Seasonal Factors &amp; Multipliers'!Q16*'Calc Com &amp; Cap'!$K$78</f>
        <v>0</v>
      </c>
      <c r="CT89" s="23">
        <f>'Seasonal Factors &amp; Multipliers'!R16*'Calc Com &amp; Cap'!$K$78</f>
        <v>0</v>
      </c>
      <c r="CU89" s="23">
        <f>'Seasonal Factors &amp; Multipliers'!S16*'Calc Com &amp; Cap'!$K$78</f>
        <v>0</v>
      </c>
      <c r="CV89" s="23">
        <f>'Seasonal Factors &amp; Multipliers'!T16*'Calc Com &amp; Cap'!$K$78</f>
        <v>0</v>
      </c>
      <c r="CW89" s="23">
        <f>'Seasonal Factors &amp; Multipliers'!U16*'Calc Com &amp; Cap'!$K$78</f>
        <v>0</v>
      </c>
      <c r="CX89" s="23">
        <f>'Seasonal Factors &amp; Multipliers'!V16*'Calc Com &amp; Cap'!$K$78</f>
        <v>0</v>
      </c>
      <c r="CY89" s="23">
        <f>'Seasonal Factors &amp; Multipliers'!W16*'Calc Com &amp; Cap'!$K$78</f>
        <v>0</v>
      </c>
      <c r="CZ89" s="23">
        <f>'Seasonal Factors &amp; Multipliers'!X16*'Calc Com &amp; Cap'!$K$78</f>
        <v>0</v>
      </c>
      <c r="DA89" s="23">
        <f>'Seasonal Factors &amp; Multipliers'!Y16*'Calc Com &amp; Cap'!$K$78</f>
        <v>0</v>
      </c>
      <c r="DB89" s="23"/>
    </row>
    <row r="90" spans="1:106" ht="14.25">
      <c r="A90" s="23"/>
      <c r="B90" s="28"/>
      <c r="C90" s="23" t="s">
        <v>81</v>
      </c>
      <c r="D90" s="30" t="s">
        <v>105</v>
      </c>
      <c r="E90" s="23"/>
      <c r="F90" s="32" t="s">
        <v>114</v>
      </c>
      <c r="G90" s="37"/>
      <c r="H90" s="23"/>
      <c r="I90" s="23"/>
      <c r="J90" s="23"/>
      <c r="K90" s="23"/>
      <c r="L90" s="23"/>
      <c r="M90" s="23"/>
      <c r="N90" s="23">
        <f>IF($G$78&gt;0, 0.000001)</f>
        <v>9.9999999999999995E-7</v>
      </c>
      <c r="O90" s="23">
        <f t="shared" ref="O90:Y90" si="63">IF($G$78&gt;0, 0.000001)</f>
        <v>9.9999999999999995E-7</v>
      </c>
      <c r="P90" s="23">
        <f t="shared" si="63"/>
        <v>9.9999999999999995E-7</v>
      </c>
      <c r="Q90" s="23">
        <f t="shared" si="63"/>
        <v>9.9999999999999995E-7</v>
      </c>
      <c r="R90" s="23">
        <f t="shared" si="63"/>
        <v>9.9999999999999995E-7</v>
      </c>
      <c r="S90" s="23">
        <f t="shared" si="63"/>
        <v>9.9999999999999995E-7</v>
      </c>
      <c r="T90" s="23">
        <f t="shared" si="63"/>
        <v>9.9999999999999995E-7</v>
      </c>
      <c r="U90" s="23">
        <f t="shared" si="63"/>
        <v>9.9999999999999995E-7</v>
      </c>
      <c r="V90" s="23">
        <f t="shared" si="63"/>
        <v>9.9999999999999995E-7</v>
      </c>
      <c r="W90" s="23">
        <f t="shared" si="63"/>
        <v>9.9999999999999995E-7</v>
      </c>
      <c r="X90" s="23">
        <f t="shared" si="63"/>
        <v>9.9999999999999995E-7</v>
      </c>
      <c r="Y90" s="23">
        <f t="shared" si="63"/>
        <v>9.9999999999999995E-7</v>
      </c>
      <c r="Z90" s="23"/>
      <c r="AA90" s="37"/>
      <c r="AB90" s="23"/>
      <c r="AC90" s="23"/>
      <c r="AD90" s="23"/>
      <c r="AE90" s="23"/>
      <c r="AF90" s="23"/>
      <c r="AG90" s="23"/>
      <c r="AH90" s="23">
        <f>IF($G$78&gt;0, 0.0001)</f>
        <v>1E-4</v>
      </c>
      <c r="AI90" s="23">
        <f t="shared" ref="AI90:AS90" si="64">IF($G$78&gt;0, 0.0001)</f>
        <v>1E-4</v>
      </c>
      <c r="AJ90" s="23">
        <f t="shared" si="64"/>
        <v>1E-4</v>
      </c>
      <c r="AK90" s="23">
        <f t="shared" si="64"/>
        <v>1E-4</v>
      </c>
      <c r="AL90" s="23">
        <f t="shared" si="64"/>
        <v>1E-4</v>
      </c>
      <c r="AM90" s="23">
        <f t="shared" si="64"/>
        <v>1E-4</v>
      </c>
      <c r="AN90" s="23">
        <f t="shared" si="64"/>
        <v>1E-4</v>
      </c>
      <c r="AO90" s="23">
        <f t="shared" si="64"/>
        <v>1E-4</v>
      </c>
      <c r="AP90" s="23">
        <f t="shared" si="64"/>
        <v>1E-4</v>
      </c>
      <c r="AQ90" s="23">
        <f t="shared" si="64"/>
        <v>1E-4</v>
      </c>
      <c r="AR90" s="23">
        <f t="shared" si="64"/>
        <v>1E-4</v>
      </c>
      <c r="AS90" s="23">
        <f t="shared" si="64"/>
        <v>1E-4</v>
      </c>
      <c r="AT90" s="62"/>
      <c r="AV90" s="23"/>
      <c r="AW90" s="23"/>
      <c r="AX90" s="23"/>
      <c r="AY90" s="23"/>
      <c r="AZ90" s="23"/>
      <c r="BA90" s="23"/>
      <c r="BB90" s="23">
        <f>IF($G$78&gt;0, 0.0001)</f>
        <v>1E-4</v>
      </c>
      <c r="BC90" s="23">
        <f t="shared" ref="BC90:BM90" si="65">IF($G$78&gt;0, 0.0001)</f>
        <v>1E-4</v>
      </c>
      <c r="BD90" s="23">
        <f t="shared" si="65"/>
        <v>1E-4</v>
      </c>
      <c r="BE90" s="23">
        <f t="shared" si="65"/>
        <v>1E-4</v>
      </c>
      <c r="BF90" s="23">
        <f t="shared" si="65"/>
        <v>1E-4</v>
      </c>
      <c r="BG90" s="23">
        <f t="shared" si="65"/>
        <v>1E-4</v>
      </c>
      <c r="BH90" s="23">
        <f t="shared" si="65"/>
        <v>1E-4</v>
      </c>
      <c r="BI90" s="23">
        <f t="shared" si="65"/>
        <v>1E-4</v>
      </c>
      <c r="BJ90" s="23">
        <f t="shared" si="65"/>
        <v>1E-4</v>
      </c>
      <c r="BK90" s="23">
        <f t="shared" si="65"/>
        <v>1E-4</v>
      </c>
      <c r="BL90" s="23">
        <f t="shared" si="65"/>
        <v>1E-4</v>
      </c>
      <c r="BM90" s="23">
        <f t="shared" si="65"/>
        <v>1E-4</v>
      </c>
      <c r="BN90" s="23"/>
      <c r="BP90" s="37"/>
      <c r="BQ90" s="23"/>
      <c r="BR90" s="23"/>
      <c r="BS90" s="23"/>
      <c r="BT90" s="23"/>
      <c r="BU90" s="23"/>
      <c r="BV90" s="23">
        <f>IF($G$78&gt;0, 0.0001)</f>
        <v>1E-4</v>
      </c>
      <c r="BW90" s="23">
        <f t="shared" ref="BW90:CG90" si="66">IF($G$78&gt;0, 0.0001)</f>
        <v>1E-4</v>
      </c>
      <c r="BX90" s="23">
        <f t="shared" si="66"/>
        <v>1E-4</v>
      </c>
      <c r="BY90" s="23">
        <f t="shared" si="66"/>
        <v>1E-4</v>
      </c>
      <c r="BZ90" s="23">
        <f t="shared" si="66"/>
        <v>1E-4</v>
      </c>
      <c r="CA90" s="23">
        <f t="shared" si="66"/>
        <v>1E-4</v>
      </c>
      <c r="CB90" s="23">
        <f t="shared" si="66"/>
        <v>1E-4</v>
      </c>
      <c r="CC90" s="23">
        <f t="shared" si="66"/>
        <v>1E-4</v>
      </c>
      <c r="CD90" s="23">
        <f t="shared" si="66"/>
        <v>1E-4</v>
      </c>
      <c r="CE90" s="23">
        <f t="shared" si="66"/>
        <v>1E-4</v>
      </c>
      <c r="CF90" s="23">
        <f t="shared" si="66"/>
        <v>1E-4</v>
      </c>
      <c r="CG90" s="23">
        <f t="shared" si="66"/>
        <v>1E-4</v>
      </c>
      <c r="CH90" s="23"/>
      <c r="CJ90" s="37"/>
      <c r="CK90" s="23"/>
      <c r="CL90" s="23"/>
      <c r="CM90" s="23"/>
      <c r="CN90" s="23"/>
      <c r="CO90" s="23"/>
      <c r="CP90" s="23">
        <f>IF($G$78&gt;0, 0.0001)</f>
        <v>1E-4</v>
      </c>
      <c r="CQ90" s="23">
        <f t="shared" ref="CQ90:DA90" si="67">IF($G$78&gt;0, 0.0001)</f>
        <v>1E-4</v>
      </c>
      <c r="CR90" s="23">
        <f t="shared" si="67"/>
        <v>1E-4</v>
      </c>
      <c r="CS90" s="23">
        <f t="shared" si="67"/>
        <v>1E-4</v>
      </c>
      <c r="CT90" s="23">
        <f t="shared" si="67"/>
        <v>1E-4</v>
      </c>
      <c r="CU90" s="23">
        <f t="shared" si="67"/>
        <v>1E-4</v>
      </c>
      <c r="CV90" s="23">
        <f t="shared" si="67"/>
        <v>1E-4</v>
      </c>
      <c r="CW90" s="23">
        <f t="shared" si="67"/>
        <v>1E-4</v>
      </c>
      <c r="CX90" s="23">
        <f t="shared" si="67"/>
        <v>1E-4</v>
      </c>
      <c r="CY90" s="23">
        <f t="shared" si="67"/>
        <v>1E-4</v>
      </c>
      <c r="CZ90" s="23">
        <f t="shared" si="67"/>
        <v>1E-4</v>
      </c>
      <c r="DA90" s="23">
        <f t="shared" si="67"/>
        <v>1E-4</v>
      </c>
      <c r="DB90" s="23"/>
    </row>
    <row r="91" spans="1:106">
      <c r="A91" s="23"/>
      <c r="B91" s="28"/>
      <c r="C91" s="23"/>
      <c r="D91" s="30"/>
      <c r="E91" s="23"/>
      <c r="F91" s="23"/>
      <c r="G91" s="37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B91" s="37"/>
      <c r="AC91" s="23"/>
      <c r="AD91" s="23"/>
      <c r="AE91" s="23"/>
      <c r="AF91" s="23"/>
      <c r="AG91" s="23"/>
      <c r="AH91" s="93"/>
      <c r="AI91" s="93"/>
      <c r="AJ91" s="93"/>
      <c r="AK91" s="93"/>
      <c r="AL91" s="93"/>
      <c r="AM91" s="93"/>
      <c r="AN91" s="93"/>
      <c r="AO91" s="93"/>
      <c r="AP91" s="93"/>
      <c r="AQ91" s="93"/>
      <c r="AR91" s="93"/>
      <c r="AS91" s="93"/>
      <c r="AT91" s="23"/>
      <c r="AV91" s="37"/>
      <c r="AW91" s="23"/>
      <c r="AX91" s="23"/>
      <c r="AY91" s="23"/>
      <c r="AZ91" s="23"/>
      <c r="BA91" s="23"/>
      <c r="BB91" s="23"/>
      <c r="BC91" s="23"/>
      <c r="BD91" s="23"/>
      <c r="BE91" s="23"/>
      <c r="BF91" s="23"/>
      <c r="BG91" s="23"/>
      <c r="BH91" s="23"/>
      <c r="BI91" s="23"/>
      <c r="BJ91" s="23"/>
      <c r="BK91" s="23"/>
      <c r="BL91" s="23"/>
      <c r="BM91" s="23"/>
      <c r="BN91" s="23"/>
      <c r="BP91" s="37"/>
      <c r="BQ91" s="23"/>
      <c r="BR91" s="23"/>
      <c r="BS91" s="23"/>
      <c r="BT91" s="23"/>
      <c r="BU91" s="23"/>
      <c r="BV91" s="23"/>
      <c r="BW91" s="23"/>
      <c r="BX91" s="23"/>
      <c r="BY91" s="23"/>
      <c r="BZ91" s="23"/>
      <c r="CA91" s="23"/>
      <c r="CB91" s="23"/>
      <c r="CC91" s="23"/>
      <c r="CD91" s="23"/>
      <c r="CE91" s="23"/>
      <c r="CF91" s="23"/>
      <c r="CG91" s="23"/>
      <c r="CH91" s="23"/>
      <c r="CJ91" s="37"/>
      <c r="CK91" s="23"/>
      <c r="CL91" s="23"/>
      <c r="CM91" s="23"/>
      <c r="CN91" s="23"/>
      <c r="CO91" s="23"/>
      <c r="CP91" s="23"/>
      <c r="CQ91" s="23"/>
      <c r="CR91" s="23"/>
      <c r="CS91" s="23"/>
      <c r="CT91" s="23"/>
      <c r="CU91" s="23"/>
      <c r="CV91" s="23"/>
      <c r="CW91" s="23"/>
      <c r="CX91" s="23"/>
      <c r="CY91" s="23"/>
      <c r="CZ91" s="23"/>
      <c r="DA91" s="23"/>
      <c r="DB91" s="23"/>
    </row>
    <row r="92" spans="1:106">
      <c r="A92" s="23"/>
      <c r="B92" s="28"/>
      <c r="C92" s="29" t="s">
        <v>115</v>
      </c>
      <c r="D92" s="30"/>
      <c r="E92" s="23"/>
      <c r="F92" s="23"/>
      <c r="G92" s="37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B92" s="37"/>
      <c r="AC92" s="23"/>
      <c r="AD92" s="23"/>
      <c r="AE92" s="23"/>
      <c r="AF92" s="23"/>
      <c r="AG92" s="23"/>
      <c r="AH92" s="93"/>
      <c r="AI92" s="93"/>
      <c r="AJ92" s="93"/>
      <c r="AK92" s="93"/>
      <c r="AL92" s="93"/>
      <c r="AM92" s="93"/>
      <c r="AN92" s="93"/>
      <c r="AO92" s="93"/>
      <c r="AP92" s="93"/>
      <c r="AQ92" s="93"/>
      <c r="AR92" s="93"/>
      <c r="AS92" s="93"/>
      <c r="AT92" s="23"/>
      <c r="AV92" s="37"/>
      <c r="AW92" s="23"/>
      <c r="AX92" s="23"/>
      <c r="AY92" s="23"/>
      <c r="AZ92" s="23"/>
      <c r="BA92" s="23"/>
      <c r="BB92" s="23"/>
      <c r="BC92" s="23"/>
      <c r="BD92" s="23"/>
      <c r="BE92" s="23"/>
      <c r="BF92" s="23"/>
      <c r="BG92" s="23"/>
      <c r="BH92" s="23"/>
      <c r="BI92" s="23"/>
      <c r="BJ92" s="23"/>
      <c r="BK92" s="23"/>
      <c r="BL92" s="23"/>
      <c r="BM92" s="23"/>
      <c r="BN92" s="23"/>
      <c r="BP92" s="37"/>
      <c r="BQ92" s="23"/>
      <c r="BR92" s="23"/>
      <c r="BS92" s="23"/>
      <c r="BT92" s="23"/>
      <c r="BU92" s="23"/>
      <c r="BV92" s="23"/>
      <c r="BW92" s="23"/>
      <c r="BX92" s="23"/>
      <c r="BY92" s="23"/>
      <c r="BZ92" s="23"/>
      <c r="CA92" s="23"/>
      <c r="CB92" s="23"/>
      <c r="CC92" s="23"/>
      <c r="CD92" s="23"/>
      <c r="CE92" s="23"/>
      <c r="CF92" s="23"/>
      <c r="CG92" s="23"/>
      <c r="CH92" s="23"/>
      <c r="CJ92" s="37"/>
      <c r="CK92" s="23"/>
      <c r="CL92" s="23"/>
      <c r="CM92" s="23"/>
      <c r="CN92" s="23"/>
      <c r="CO92" s="23"/>
      <c r="CP92" s="23"/>
      <c r="CQ92" s="23"/>
      <c r="CR92" s="23"/>
      <c r="CS92" s="23"/>
      <c r="CT92" s="23"/>
      <c r="CU92" s="23"/>
      <c r="CV92" s="23"/>
      <c r="CW92" s="23"/>
      <c r="CX92" s="23"/>
      <c r="CY92" s="23"/>
      <c r="CZ92" s="23"/>
      <c r="DA92" s="23"/>
      <c r="DB92" s="23"/>
    </row>
    <row r="93" spans="1:106">
      <c r="A93" s="23"/>
      <c r="B93" s="28"/>
      <c r="C93" s="23" t="s">
        <v>79</v>
      </c>
      <c r="D93" s="30" t="str">
        <f>D90</f>
        <v>£/Peak day kWh</v>
      </c>
      <c r="E93" s="30"/>
      <c r="F93" s="32" t="s">
        <v>116</v>
      </c>
      <c r="G93" s="37">
        <f>ROUND(G84,5)</f>
        <v>0.45646999999999999</v>
      </c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>
        <f>ROUND(AA84,5)</f>
        <v>0.46650999999999998</v>
      </c>
      <c r="AB93" s="37"/>
      <c r="AC93" s="23"/>
      <c r="AD93" s="23"/>
      <c r="AE93" s="23"/>
      <c r="AF93" s="23"/>
      <c r="AG93" s="23"/>
      <c r="AH93" s="93"/>
      <c r="AI93" s="93"/>
      <c r="AJ93" s="93"/>
      <c r="AK93" s="93"/>
      <c r="AL93" s="93"/>
      <c r="AM93" s="93"/>
      <c r="AN93" s="93"/>
      <c r="AO93" s="93"/>
      <c r="AP93" s="93"/>
      <c r="AQ93" s="93"/>
      <c r="AR93" s="93"/>
      <c r="AS93" s="93"/>
      <c r="AT93" s="23"/>
      <c r="AU93" s="23">
        <f>ROUND(AU84,5)</f>
        <v>0.47077999999999998</v>
      </c>
      <c r="AV93" s="37"/>
      <c r="AW93" s="23"/>
      <c r="AX93" s="23"/>
      <c r="AY93" s="23"/>
      <c r="AZ93" s="23"/>
      <c r="BA93" s="23"/>
      <c r="BB93" s="23"/>
      <c r="BC93" s="23"/>
      <c r="BD93" s="23"/>
      <c r="BE93" s="23"/>
      <c r="BF93" s="23"/>
      <c r="BG93" s="23"/>
      <c r="BH93" s="23"/>
      <c r="BI93" s="23"/>
      <c r="BJ93" s="23"/>
      <c r="BK93" s="23"/>
      <c r="BL93" s="23"/>
      <c r="BM93" s="23"/>
      <c r="BN93" s="23"/>
      <c r="BP93" s="37">
        <f>ROUND(BP84,5)</f>
        <v>0.49670999999999998</v>
      </c>
      <c r="BQ93" s="23"/>
      <c r="BR93" s="23"/>
      <c r="BS93" s="23"/>
      <c r="BT93" s="23"/>
      <c r="BU93" s="23"/>
      <c r="BV93" s="23"/>
      <c r="BW93" s="23"/>
      <c r="BX93" s="23"/>
      <c r="BY93" s="23"/>
      <c r="BZ93" s="23"/>
      <c r="CA93" s="23"/>
      <c r="CB93" s="23"/>
      <c r="CC93" s="23"/>
      <c r="CD93" s="23"/>
      <c r="CE93" s="23"/>
      <c r="CF93" s="23"/>
      <c r="CG93" s="23"/>
      <c r="CH93" s="23"/>
      <c r="CJ93" s="37">
        <f>ROUND(CJ84,5)</f>
        <v>0.52939999999999998</v>
      </c>
      <c r="CK93" s="23"/>
      <c r="CL93" s="23"/>
      <c r="CM93" s="23"/>
      <c r="CN93" s="23"/>
      <c r="CO93" s="23"/>
      <c r="CP93" s="23"/>
      <c r="CQ93" s="23"/>
      <c r="CR93" s="23"/>
      <c r="CS93" s="23"/>
      <c r="CT93" s="23"/>
      <c r="CU93" s="23"/>
      <c r="CV93" s="23"/>
      <c r="CW93" s="23"/>
      <c r="CX93" s="23"/>
      <c r="CY93" s="23"/>
      <c r="CZ93" s="23"/>
      <c r="DA93" s="23"/>
      <c r="DB93" s="23"/>
    </row>
    <row r="94" spans="1:106">
      <c r="A94" s="23"/>
      <c r="B94" s="28"/>
      <c r="C94" s="23" t="s">
        <v>46</v>
      </c>
      <c r="D94" s="30" t="str">
        <f t="shared" ref="D94:D99" si="68">D85</f>
        <v>£/Peak day kWh</v>
      </c>
      <c r="E94" s="23"/>
      <c r="F94" s="32" t="s">
        <v>116</v>
      </c>
      <c r="G94" s="37"/>
      <c r="H94" s="23"/>
      <c r="I94" s="23">
        <f>ROUND(I85,5)</f>
        <v>0.17541999999999999</v>
      </c>
      <c r="J94" s="23">
        <f>ROUND(J85,5)</f>
        <v>0.36831999999999998</v>
      </c>
      <c r="K94" s="23">
        <f>ROUND(K85,5)</f>
        <v>6.0569999999999999E-2</v>
      </c>
      <c r="L94" s="23">
        <f>ROUND(L85,5)</f>
        <v>1.191E-2</v>
      </c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B94" s="37"/>
      <c r="AC94" s="23">
        <f>ROUND(AC85,5)</f>
        <v>0.17927999999999999</v>
      </c>
      <c r="AD94" s="23">
        <f t="shared" ref="AD94:AF94" si="69">ROUND(AD85,5)</f>
        <v>0.37642999999999999</v>
      </c>
      <c r="AE94" s="23">
        <f t="shared" si="69"/>
        <v>6.191E-2</v>
      </c>
      <c r="AF94" s="23">
        <f t="shared" si="69"/>
        <v>1.218E-2</v>
      </c>
      <c r="AG94" s="23"/>
      <c r="AH94" s="93"/>
      <c r="AI94" s="93"/>
      <c r="AJ94" s="93"/>
      <c r="AK94" s="93"/>
      <c r="AL94" s="93"/>
      <c r="AM94" s="93"/>
      <c r="AN94" s="93"/>
      <c r="AO94" s="93"/>
      <c r="AP94" s="93"/>
      <c r="AQ94" s="93"/>
      <c r="AR94" s="93"/>
      <c r="AS94" s="93"/>
      <c r="AT94" s="23"/>
      <c r="AU94" s="23"/>
      <c r="AV94" s="37"/>
      <c r="AW94" s="23">
        <f>ROUND(AW85,5)</f>
        <v>0.18092</v>
      </c>
      <c r="AX94" s="23">
        <f>ROUND(AX85,5)</f>
        <v>0.37988</v>
      </c>
      <c r="AY94" s="23">
        <f>ROUND(AY85,5)</f>
        <v>6.2469999999999998E-2</v>
      </c>
      <c r="AZ94" s="23">
        <f>ROUND(AZ85,5)</f>
        <v>1.2290000000000001E-2</v>
      </c>
      <c r="BA94" s="23"/>
      <c r="BB94" s="23"/>
      <c r="BC94" s="23"/>
      <c r="BD94" s="23"/>
      <c r="BE94" s="23"/>
      <c r="BF94" s="23"/>
      <c r="BG94" s="23"/>
      <c r="BH94" s="23"/>
      <c r="BI94" s="23"/>
      <c r="BJ94" s="23"/>
      <c r="BK94" s="23"/>
      <c r="BL94" s="23"/>
      <c r="BM94" s="23"/>
      <c r="BN94" s="23"/>
      <c r="BP94" s="37"/>
      <c r="BQ94" s="23">
        <f>ROUND(BQ85,7)</f>
        <v>0.19088379999999999</v>
      </c>
      <c r="BR94" s="23">
        <f>ROUND(BR85,7)</f>
        <v>0.40079150000000002</v>
      </c>
      <c r="BS94" s="23">
        <f>ROUND(BS85,7)</f>
        <v>6.5912799999999994E-2</v>
      </c>
      <c r="BT94" s="23">
        <f>ROUND(BT85,7)</f>
        <v>1.2964E-2</v>
      </c>
      <c r="BU94" s="23"/>
      <c r="BV94" s="23"/>
      <c r="BW94" s="23"/>
      <c r="BX94" s="23"/>
      <c r="BY94" s="23"/>
      <c r="BZ94" s="23"/>
      <c r="CA94" s="23"/>
      <c r="CB94" s="23"/>
      <c r="CC94" s="23"/>
      <c r="CD94" s="23"/>
      <c r="CE94" s="23"/>
      <c r="CF94" s="23"/>
      <c r="CG94" s="23"/>
      <c r="CH94" s="23"/>
      <c r="CJ94" s="37"/>
      <c r="CK94" s="23">
        <f>ROUND(CK85,5)</f>
        <v>0.20344999999999999</v>
      </c>
      <c r="CL94" s="23">
        <f>ROUND(CL85,5)</f>
        <v>0.42716999999999999</v>
      </c>
      <c r="CM94" s="23">
        <f>ROUND(CM85,5)</f>
        <v>7.0250000000000007E-2</v>
      </c>
      <c r="CN94" s="23">
        <f>ROUND(CN85,5)</f>
        <v>1.3820000000000001E-2</v>
      </c>
      <c r="CO94" s="23"/>
      <c r="CP94" s="23"/>
      <c r="CQ94" s="23"/>
      <c r="CR94" s="23"/>
      <c r="CS94" s="23"/>
      <c r="CT94" s="23"/>
      <c r="CU94" s="23"/>
      <c r="CV94" s="23"/>
      <c r="CW94" s="23"/>
      <c r="CX94" s="23"/>
      <c r="CY94" s="23"/>
      <c r="CZ94" s="23"/>
      <c r="DA94" s="23"/>
      <c r="DB94" s="23"/>
    </row>
    <row r="95" spans="1:106">
      <c r="A95" s="23"/>
      <c r="B95" s="28"/>
      <c r="C95" s="23" t="s">
        <v>47</v>
      </c>
      <c r="D95" s="30" t="str">
        <f t="shared" si="68"/>
        <v>£/Peak day kWh</v>
      </c>
      <c r="E95" s="23"/>
      <c r="F95" s="32" t="s">
        <v>116</v>
      </c>
      <c r="G95" s="37"/>
      <c r="H95" s="23"/>
      <c r="I95" s="23"/>
      <c r="J95" s="23"/>
      <c r="K95" s="23"/>
      <c r="L95" s="23"/>
      <c r="M95" s="23"/>
      <c r="N95" s="23">
        <f>ROUND(N86,7)</f>
        <v>5.8473299999999999E-2</v>
      </c>
      <c r="O95" s="23">
        <f t="shared" ref="O95:Y95" si="70">ROUND(O86,7)</f>
        <v>5.8473299999999999E-2</v>
      </c>
      <c r="P95" s="23">
        <f t="shared" si="70"/>
        <v>7.7964400000000003E-2</v>
      </c>
      <c r="Q95" s="23">
        <f t="shared" si="70"/>
        <v>0.1364377</v>
      </c>
      <c r="R95" s="23">
        <f t="shared" si="70"/>
        <v>0.15592880000000001</v>
      </c>
      <c r="S95" s="23">
        <f t="shared" si="70"/>
        <v>0.1169466</v>
      </c>
      <c r="T95" s="23">
        <f t="shared" si="70"/>
        <v>5.8473299999999999E-2</v>
      </c>
      <c r="U95" s="23">
        <f t="shared" si="70"/>
        <v>4.4276999999999997E-3</v>
      </c>
      <c r="V95" s="23">
        <f t="shared" si="70"/>
        <v>4.4276999999999997E-3</v>
      </c>
      <c r="W95" s="23">
        <f t="shared" si="70"/>
        <v>4.4276999999999997E-3</v>
      </c>
      <c r="X95" s="23">
        <f t="shared" si="70"/>
        <v>4.4276999999999997E-3</v>
      </c>
      <c r="Y95" s="23">
        <f t="shared" si="70"/>
        <v>4.4276999999999997E-3</v>
      </c>
      <c r="Z95" s="23"/>
      <c r="AB95" s="37"/>
      <c r="AC95" s="23"/>
      <c r="AD95" s="23"/>
      <c r="AE95" s="23"/>
      <c r="AF95" s="23"/>
      <c r="AG95" s="23"/>
      <c r="AH95" s="93">
        <f>ROUND(AH86,7)</f>
        <v>5.9759899999999998E-2</v>
      </c>
      <c r="AI95" s="93">
        <f t="shared" ref="AI95:AS95" si="71">ROUND(AI86,7)</f>
        <v>5.9759899999999998E-2</v>
      </c>
      <c r="AJ95" s="93">
        <f t="shared" si="71"/>
        <v>7.9679899999999998E-2</v>
      </c>
      <c r="AK95" s="93">
        <f t="shared" si="71"/>
        <v>0.1394398</v>
      </c>
      <c r="AL95" s="93">
        <f t="shared" si="71"/>
        <v>0.1593598</v>
      </c>
      <c r="AM95" s="93">
        <f t="shared" si="71"/>
        <v>0.1195198</v>
      </c>
      <c r="AN95" s="93">
        <f t="shared" si="71"/>
        <v>5.9759899999999998E-2</v>
      </c>
      <c r="AO95" s="93">
        <f t="shared" si="71"/>
        <v>4.5250999999999998E-3</v>
      </c>
      <c r="AP95" s="93">
        <f t="shared" si="71"/>
        <v>4.5250999999999998E-3</v>
      </c>
      <c r="AQ95" s="93">
        <f t="shared" si="71"/>
        <v>4.5250999999999998E-3</v>
      </c>
      <c r="AR95" s="93">
        <f t="shared" si="71"/>
        <v>4.5250999999999998E-3</v>
      </c>
      <c r="AS95" s="93">
        <f t="shared" si="71"/>
        <v>4.5250999999999998E-3</v>
      </c>
      <c r="AT95" s="23"/>
      <c r="AV95" s="37"/>
      <c r="AW95" s="23"/>
      <c r="AX95" s="23"/>
      <c r="AY95" s="23"/>
      <c r="AZ95" s="23"/>
      <c r="BA95" s="23"/>
      <c r="BB95" s="93">
        <f>ROUND(BB86,7)</f>
        <v>6.0307399999999997E-2</v>
      </c>
      <c r="BC95" s="93">
        <f t="shared" ref="BC95:BM95" si="72">ROUND(BC86,7)</f>
        <v>6.0307399999999997E-2</v>
      </c>
      <c r="BD95" s="93">
        <f t="shared" si="72"/>
        <v>8.0409900000000006E-2</v>
      </c>
      <c r="BE95" s="93">
        <f t="shared" si="72"/>
        <v>0.14071739999999999</v>
      </c>
      <c r="BF95" s="93">
        <f t="shared" si="72"/>
        <v>0.16081989999999999</v>
      </c>
      <c r="BG95" s="93">
        <f t="shared" si="72"/>
        <v>0.1206149</v>
      </c>
      <c r="BH95" s="93">
        <f t="shared" si="72"/>
        <v>6.0307399999999997E-2</v>
      </c>
      <c r="BI95" s="93">
        <f t="shared" si="72"/>
        <v>4.5665999999999997E-3</v>
      </c>
      <c r="BJ95" s="93">
        <f t="shared" si="72"/>
        <v>4.5665999999999997E-3</v>
      </c>
      <c r="BK95" s="93">
        <f t="shared" si="72"/>
        <v>4.5665999999999997E-3</v>
      </c>
      <c r="BL95" s="93">
        <f t="shared" si="72"/>
        <v>4.5665999999999997E-3</v>
      </c>
      <c r="BM95" s="93">
        <f t="shared" si="72"/>
        <v>4.5665999999999997E-3</v>
      </c>
      <c r="BN95" s="23"/>
      <c r="BP95" s="37"/>
      <c r="BQ95" s="23"/>
      <c r="BR95" s="23"/>
      <c r="BS95" s="23"/>
      <c r="BT95" s="23"/>
      <c r="BU95" s="23"/>
      <c r="BV95" s="93">
        <f>ROUND(BV86,7)</f>
        <v>6.3627900000000001E-2</v>
      </c>
      <c r="BW95" s="93">
        <f t="shared" ref="BW95:CG95" si="73">ROUND(BW86,7)</f>
        <v>6.3627900000000001E-2</v>
      </c>
      <c r="BX95" s="93">
        <f t="shared" si="73"/>
        <v>8.4837300000000004E-2</v>
      </c>
      <c r="BY95" s="93">
        <f t="shared" si="73"/>
        <v>0.14846519999999999</v>
      </c>
      <c r="BZ95" s="93">
        <f t="shared" si="73"/>
        <v>0.16967450000000001</v>
      </c>
      <c r="CA95" s="93">
        <f t="shared" si="73"/>
        <v>0.12725590000000001</v>
      </c>
      <c r="CB95" s="93">
        <f t="shared" si="73"/>
        <v>6.3627900000000001E-2</v>
      </c>
      <c r="CC95" s="93">
        <f t="shared" si="73"/>
        <v>4.8180000000000002E-3</v>
      </c>
      <c r="CD95" s="93">
        <f t="shared" si="73"/>
        <v>4.8180000000000002E-3</v>
      </c>
      <c r="CE95" s="93">
        <f t="shared" si="73"/>
        <v>4.8180000000000002E-3</v>
      </c>
      <c r="CF95" s="93">
        <f t="shared" si="73"/>
        <v>4.8180000000000002E-3</v>
      </c>
      <c r="CG95" s="93">
        <f t="shared" si="73"/>
        <v>4.8180000000000002E-3</v>
      </c>
      <c r="CH95" s="23"/>
      <c r="CJ95" s="37"/>
      <c r="CK95" s="23"/>
      <c r="CL95" s="23"/>
      <c r="CM95" s="23"/>
      <c r="CN95" s="23"/>
      <c r="CO95" s="23"/>
      <c r="CP95" s="93">
        <f>ROUND(CP86,7)</f>
        <v>6.7816199999999993E-2</v>
      </c>
      <c r="CQ95" s="93">
        <f t="shared" ref="CQ95:DA95" si="74">ROUND(CQ86,7)</f>
        <v>6.7816199999999993E-2</v>
      </c>
      <c r="CR95" s="93">
        <f t="shared" si="74"/>
        <v>9.0421600000000005E-2</v>
      </c>
      <c r="CS95" s="93">
        <f t="shared" si="74"/>
        <v>0.15823780000000001</v>
      </c>
      <c r="CT95" s="93">
        <f t="shared" si="74"/>
        <v>0.18084320000000001</v>
      </c>
      <c r="CU95" s="93">
        <f t="shared" si="74"/>
        <v>0.13563239999999999</v>
      </c>
      <c r="CV95" s="93">
        <f t="shared" si="74"/>
        <v>6.7816199999999993E-2</v>
      </c>
      <c r="CW95" s="93">
        <f t="shared" si="74"/>
        <v>5.1352000000000004E-3</v>
      </c>
      <c r="CX95" s="93">
        <f t="shared" si="74"/>
        <v>5.1352000000000004E-3</v>
      </c>
      <c r="CY95" s="93">
        <f t="shared" si="74"/>
        <v>5.1352000000000004E-3</v>
      </c>
      <c r="CZ95" s="93">
        <f t="shared" si="74"/>
        <v>5.1352000000000004E-3</v>
      </c>
      <c r="DA95" s="93">
        <f t="shared" si="74"/>
        <v>5.1352000000000004E-3</v>
      </c>
      <c r="DB95" s="23"/>
    </row>
    <row r="96" spans="1:106">
      <c r="A96" s="23"/>
      <c r="B96" s="28"/>
      <c r="C96" s="23" t="s">
        <v>48</v>
      </c>
      <c r="D96" s="30" t="str">
        <f t="shared" si="68"/>
        <v>£/Peak day kWh</v>
      </c>
      <c r="E96" s="23"/>
      <c r="F96" s="32" t="s">
        <v>116</v>
      </c>
      <c r="G96" s="37"/>
      <c r="H96" s="23"/>
      <c r="I96" s="23"/>
      <c r="J96" s="23"/>
      <c r="K96" s="23"/>
      <c r="L96" s="23"/>
      <c r="M96" s="23"/>
      <c r="N96" s="62">
        <f>ROUND(N87,7)</f>
        <v>2.9214000000000002E-3</v>
      </c>
      <c r="O96" s="62">
        <f t="shared" ref="O96:Y96" si="75">ROUND(O87,7)</f>
        <v>2.9214000000000002E-3</v>
      </c>
      <c r="P96" s="62">
        <f t="shared" si="75"/>
        <v>5.2037000000000003E-3</v>
      </c>
      <c r="Q96" s="62">
        <f t="shared" si="75"/>
        <v>9.0837000000000001E-3</v>
      </c>
      <c r="R96" s="62">
        <f t="shared" si="75"/>
        <v>1.0407400000000001E-2</v>
      </c>
      <c r="S96" s="62">
        <f t="shared" si="75"/>
        <v>7.8056000000000002E-3</v>
      </c>
      <c r="T96" s="62">
        <f t="shared" si="75"/>
        <v>2.9214000000000002E-3</v>
      </c>
      <c r="U96" s="62">
        <f t="shared" si="75"/>
        <v>2.2819999999999999E-4</v>
      </c>
      <c r="V96" s="62">
        <f t="shared" si="75"/>
        <v>2.2819999999999999E-4</v>
      </c>
      <c r="W96" s="62">
        <f t="shared" si="75"/>
        <v>2.2819999999999999E-4</v>
      </c>
      <c r="X96" s="62">
        <f t="shared" si="75"/>
        <v>2.2819999999999999E-4</v>
      </c>
      <c r="Y96" s="62">
        <f t="shared" si="75"/>
        <v>2.2819999999999999E-4</v>
      </c>
      <c r="Z96" s="23"/>
      <c r="AB96" s="37"/>
      <c r="AC96" s="23"/>
      <c r="AD96" s="23"/>
      <c r="AE96" s="23"/>
      <c r="AF96" s="23"/>
      <c r="AG96" s="23"/>
      <c r="AH96" s="93">
        <f>ROUND(AH87,7)</f>
        <v>2.9857E-3</v>
      </c>
      <c r="AI96" s="93">
        <f t="shared" ref="AI96:AS96" si="76">ROUND(AI87,7)</f>
        <v>2.9857E-3</v>
      </c>
      <c r="AJ96" s="93">
        <f t="shared" si="76"/>
        <v>5.3182000000000004E-3</v>
      </c>
      <c r="AK96" s="93">
        <f t="shared" si="76"/>
        <v>9.2835000000000001E-3</v>
      </c>
      <c r="AL96" s="93">
        <f t="shared" si="76"/>
        <v>1.0636400000000001E-2</v>
      </c>
      <c r="AM96" s="93">
        <f t="shared" si="76"/>
        <v>7.9772999999999997E-3</v>
      </c>
      <c r="AN96" s="93">
        <f t="shared" si="76"/>
        <v>2.9857E-3</v>
      </c>
      <c r="AO96" s="93">
        <f t="shared" si="76"/>
        <v>2.3330000000000001E-4</v>
      </c>
      <c r="AP96" s="93">
        <f t="shared" si="76"/>
        <v>2.3330000000000001E-4</v>
      </c>
      <c r="AQ96" s="93">
        <f t="shared" si="76"/>
        <v>2.3330000000000001E-4</v>
      </c>
      <c r="AR96" s="93">
        <f t="shared" si="76"/>
        <v>2.3330000000000001E-4</v>
      </c>
      <c r="AS96" s="93">
        <f t="shared" si="76"/>
        <v>2.3330000000000001E-4</v>
      </c>
      <c r="AT96" s="23"/>
      <c r="AV96" s="37"/>
      <c r="AW96" s="23"/>
      <c r="AX96" s="23"/>
      <c r="AY96" s="23"/>
      <c r="AZ96" s="23"/>
      <c r="BA96" s="23"/>
      <c r="BB96" s="93">
        <f>ROUND(BB87,7)</f>
        <v>3.0130000000000001E-3</v>
      </c>
      <c r="BC96" s="93">
        <f t="shared" ref="BC96:BM96" si="77">ROUND(BC87,7)</f>
        <v>3.0130000000000001E-3</v>
      </c>
      <c r="BD96" s="93">
        <f t="shared" si="77"/>
        <v>5.3669E-3</v>
      </c>
      <c r="BE96" s="93">
        <f t="shared" si="77"/>
        <v>9.3685999999999995E-3</v>
      </c>
      <c r="BF96" s="93">
        <f t="shared" si="77"/>
        <v>1.0733899999999999E-2</v>
      </c>
      <c r="BG96" s="93">
        <f t="shared" si="77"/>
        <v>8.0503999999999992E-3</v>
      </c>
      <c r="BH96" s="93">
        <f t="shared" si="77"/>
        <v>3.0130000000000001E-3</v>
      </c>
      <c r="BI96" s="93">
        <f t="shared" si="77"/>
        <v>2.354E-4</v>
      </c>
      <c r="BJ96" s="93">
        <f>ROUND(BJ87,7)</f>
        <v>2.354E-4</v>
      </c>
      <c r="BK96" s="93">
        <f t="shared" si="77"/>
        <v>2.354E-4</v>
      </c>
      <c r="BL96" s="93">
        <f t="shared" si="77"/>
        <v>2.354E-4</v>
      </c>
      <c r="BM96" s="93">
        <f t="shared" si="77"/>
        <v>2.354E-4</v>
      </c>
      <c r="BN96" s="23"/>
      <c r="BP96" s="37"/>
      <c r="BQ96" s="23"/>
      <c r="BR96" s="23"/>
      <c r="BS96" s="23"/>
      <c r="BT96" s="23"/>
      <c r="BU96" s="23"/>
      <c r="BV96" s="93">
        <f>ROUND(BV87,7)</f>
        <v>3.1789000000000001E-3</v>
      </c>
      <c r="BW96" s="93">
        <f t="shared" ref="BW96:CG96" si="78">ROUND(BW87,7)</f>
        <v>3.1789000000000001E-3</v>
      </c>
      <c r="BX96" s="93">
        <f t="shared" si="78"/>
        <v>5.6623999999999997E-3</v>
      </c>
      <c r="BY96" s="93">
        <f t="shared" si="78"/>
        <v>9.8843999999999998E-3</v>
      </c>
      <c r="BZ96" s="93">
        <f t="shared" si="78"/>
        <v>1.1324900000000001E-2</v>
      </c>
      <c r="CA96" s="93">
        <f t="shared" si="78"/>
        <v>8.4936999999999999E-3</v>
      </c>
      <c r="CB96" s="93">
        <f t="shared" si="78"/>
        <v>3.1789000000000001E-3</v>
      </c>
      <c r="CC96" s="93">
        <f t="shared" si="78"/>
        <v>2.4840000000000002E-4</v>
      </c>
      <c r="CD96" s="93">
        <f t="shared" si="78"/>
        <v>2.4840000000000002E-4</v>
      </c>
      <c r="CE96" s="93">
        <f t="shared" si="78"/>
        <v>2.4840000000000002E-4</v>
      </c>
      <c r="CF96" s="93">
        <f t="shared" si="78"/>
        <v>2.4840000000000002E-4</v>
      </c>
      <c r="CG96" s="93">
        <f t="shared" si="78"/>
        <v>2.4840000000000002E-4</v>
      </c>
      <c r="CH96" s="23"/>
      <c r="CJ96" s="37"/>
      <c r="CK96" s="23"/>
      <c r="CL96" s="23"/>
      <c r="CM96" s="23"/>
      <c r="CN96" s="23"/>
      <c r="CO96" s="23"/>
      <c r="CP96" s="93">
        <f>ROUND(CP87,7)</f>
        <v>3.3882000000000001E-3</v>
      </c>
      <c r="CQ96" s="93">
        <f t="shared" ref="CQ96:DA96" si="79">ROUND(CQ87,7)</f>
        <v>3.3882000000000001E-3</v>
      </c>
      <c r="CR96" s="93">
        <f t="shared" si="79"/>
        <v>6.0352000000000001E-3</v>
      </c>
      <c r="CS96" s="93">
        <f t="shared" si="79"/>
        <v>1.05351E-2</v>
      </c>
      <c r="CT96" s="93">
        <f t="shared" si="79"/>
        <v>1.2070300000000001E-2</v>
      </c>
      <c r="CU96" s="93">
        <f t="shared" si="79"/>
        <v>9.0527000000000003E-3</v>
      </c>
      <c r="CV96" s="93">
        <f t="shared" si="79"/>
        <v>3.3882000000000001E-3</v>
      </c>
      <c r="CW96" s="93">
        <f t="shared" si="79"/>
        <v>2.6469999999999998E-4</v>
      </c>
      <c r="CX96" s="93">
        <f t="shared" si="79"/>
        <v>2.6469999999999998E-4</v>
      </c>
      <c r="CY96" s="93">
        <f t="shared" si="79"/>
        <v>2.6469999999999998E-4</v>
      </c>
      <c r="CZ96" s="93">
        <f t="shared" si="79"/>
        <v>2.6469999999999998E-4</v>
      </c>
      <c r="DA96" s="93">
        <f t="shared" si="79"/>
        <v>2.6469999999999998E-4</v>
      </c>
      <c r="DB96" s="23"/>
    </row>
    <row r="97" spans="1:106">
      <c r="A97" s="23"/>
      <c r="B97" s="28"/>
      <c r="C97" s="23" t="s">
        <v>49</v>
      </c>
      <c r="D97" s="30" t="str">
        <f t="shared" si="68"/>
        <v>£/Peak day kWh</v>
      </c>
      <c r="E97" s="23"/>
      <c r="F97" s="32" t="s">
        <v>116</v>
      </c>
      <c r="G97" s="37"/>
      <c r="H97" s="23"/>
      <c r="I97" s="23"/>
      <c r="J97" s="23"/>
      <c r="K97" s="23"/>
      <c r="L97" s="23"/>
      <c r="M97" s="23"/>
      <c r="N97" s="62">
        <f>ROUND(N88,7)</f>
        <v>2.9214000000000002E-3</v>
      </c>
      <c r="O97" s="62">
        <f t="shared" ref="O97:Y97" si="80">ROUND(O88,7)</f>
        <v>2.9214000000000002E-3</v>
      </c>
      <c r="P97" s="62">
        <f t="shared" si="80"/>
        <v>5.2037000000000003E-3</v>
      </c>
      <c r="Q97" s="62">
        <f t="shared" si="80"/>
        <v>9.0837000000000001E-3</v>
      </c>
      <c r="R97" s="62">
        <f t="shared" si="80"/>
        <v>1.0407400000000001E-2</v>
      </c>
      <c r="S97" s="62">
        <f t="shared" si="80"/>
        <v>7.8056000000000002E-3</v>
      </c>
      <c r="T97" s="62">
        <f t="shared" si="80"/>
        <v>2.9214000000000002E-3</v>
      </c>
      <c r="U97" s="62">
        <f t="shared" si="80"/>
        <v>2.2819999999999999E-4</v>
      </c>
      <c r="V97" s="62">
        <f t="shared" si="80"/>
        <v>2.2819999999999999E-4</v>
      </c>
      <c r="W97" s="62">
        <f t="shared" si="80"/>
        <v>2.2819999999999999E-4</v>
      </c>
      <c r="X97" s="62">
        <f t="shared" si="80"/>
        <v>2.2819999999999999E-4</v>
      </c>
      <c r="Y97" s="62">
        <f t="shared" si="80"/>
        <v>2.2819999999999999E-4</v>
      </c>
      <c r="Z97" s="23"/>
      <c r="AB97" s="37"/>
      <c r="AC97" s="23"/>
      <c r="AD97" s="23"/>
      <c r="AE97" s="23"/>
      <c r="AF97" s="23"/>
      <c r="AG97" s="23"/>
      <c r="AH97" s="93">
        <f>ROUND(AH88,7)</f>
        <v>2.9857E-3</v>
      </c>
      <c r="AI97" s="93">
        <f t="shared" ref="AI97:AS97" si="81">ROUND(AI88,7)</f>
        <v>2.9857E-3</v>
      </c>
      <c r="AJ97" s="93">
        <f t="shared" si="81"/>
        <v>5.3182000000000004E-3</v>
      </c>
      <c r="AK97" s="93">
        <f t="shared" si="81"/>
        <v>9.2835000000000001E-3</v>
      </c>
      <c r="AL97" s="93">
        <f t="shared" si="81"/>
        <v>1.0636400000000001E-2</v>
      </c>
      <c r="AM97" s="93">
        <f t="shared" si="81"/>
        <v>7.9772999999999997E-3</v>
      </c>
      <c r="AN97" s="93">
        <f t="shared" si="81"/>
        <v>2.9857E-3</v>
      </c>
      <c r="AO97" s="93">
        <f t="shared" si="81"/>
        <v>2.3330000000000001E-4</v>
      </c>
      <c r="AP97" s="93">
        <f t="shared" si="81"/>
        <v>2.3330000000000001E-4</v>
      </c>
      <c r="AQ97" s="93">
        <f t="shared" si="81"/>
        <v>2.3330000000000001E-4</v>
      </c>
      <c r="AR97" s="93">
        <f t="shared" si="81"/>
        <v>2.3330000000000001E-4</v>
      </c>
      <c r="AS97" s="93">
        <f t="shared" si="81"/>
        <v>2.3330000000000001E-4</v>
      </c>
      <c r="AT97" s="23"/>
      <c r="AV97" s="37"/>
      <c r="AW97" s="23"/>
      <c r="AX97" s="23"/>
      <c r="AY97" s="23"/>
      <c r="AZ97" s="23"/>
      <c r="BA97" s="23"/>
      <c r="BB97" s="93">
        <f>ROUND(BB88,7)</f>
        <v>3.0130000000000001E-3</v>
      </c>
      <c r="BC97" s="93">
        <f t="shared" ref="BC97:BM97" si="82">ROUND(BC88,7)</f>
        <v>3.0130000000000001E-3</v>
      </c>
      <c r="BD97" s="93">
        <f t="shared" si="82"/>
        <v>5.3669E-3</v>
      </c>
      <c r="BE97" s="93">
        <f t="shared" si="82"/>
        <v>9.3685999999999995E-3</v>
      </c>
      <c r="BF97" s="93">
        <f t="shared" si="82"/>
        <v>1.0733899999999999E-2</v>
      </c>
      <c r="BG97" s="93">
        <f t="shared" si="82"/>
        <v>8.0503999999999992E-3</v>
      </c>
      <c r="BH97" s="93">
        <f t="shared" si="82"/>
        <v>3.0130000000000001E-3</v>
      </c>
      <c r="BI97" s="93">
        <f t="shared" si="82"/>
        <v>2.354E-4</v>
      </c>
      <c r="BJ97" s="93">
        <f t="shared" si="82"/>
        <v>2.354E-4</v>
      </c>
      <c r="BK97" s="93">
        <f t="shared" si="82"/>
        <v>2.354E-4</v>
      </c>
      <c r="BL97" s="93">
        <f t="shared" si="82"/>
        <v>2.354E-4</v>
      </c>
      <c r="BM97" s="93">
        <f t="shared" si="82"/>
        <v>2.354E-4</v>
      </c>
      <c r="BN97" s="23"/>
      <c r="BP97" s="37"/>
      <c r="BQ97" s="23"/>
      <c r="BR97" s="23"/>
      <c r="BS97" s="23"/>
      <c r="BT97" s="23"/>
      <c r="BU97" s="23"/>
      <c r="BV97" s="93">
        <f>ROUND(BV88,7)</f>
        <v>3.1789000000000001E-3</v>
      </c>
      <c r="BW97" s="93">
        <f t="shared" ref="BW97:CG97" si="83">ROUND(BW88,7)</f>
        <v>3.1789000000000001E-3</v>
      </c>
      <c r="BX97" s="93">
        <f t="shared" si="83"/>
        <v>5.6623999999999997E-3</v>
      </c>
      <c r="BY97" s="93">
        <f t="shared" si="83"/>
        <v>9.8843999999999998E-3</v>
      </c>
      <c r="BZ97" s="93">
        <f t="shared" si="83"/>
        <v>1.1324900000000001E-2</v>
      </c>
      <c r="CA97" s="93">
        <f t="shared" si="83"/>
        <v>8.4936999999999999E-3</v>
      </c>
      <c r="CB97" s="93">
        <f t="shared" si="83"/>
        <v>3.1789000000000001E-3</v>
      </c>
      <c r="CC97" s="93">
        <f t="shared" si="83"/>
        <v>2.4840000000000002E-4</v>
      </c>
      <c r="CD97" s="93">
        <f t="shared" si="83"/>
        <v>2.4840000000000002E-4</v>
      </c>
      <c r="CE97" s="93">
        <f t="shared" si="83"/>
        <v>2.4840000000000002E-4</v>
      </c>
      <c r="CF97" s="93">
        <f t="shared" si="83"/>
        <v>2.4840000000000002E-4</v>
      </c>
      <c r="CG97" s="93">
        <f t="shared" si="83"/>
        <v>2.4840000000000002E-4</v>
      </c>
      <c r="CH97" s="23"/>
      <c r="CJ97" s="37"/>
      <c r="CK97" s="23"/>
      <c r="CL97" s="23"/>
      <c r="CM97" s="23"/>
      <c r="CN97" s="23"/>
      <c r="CO97" s="23"/>
      <c r="CP97" s="93">
        <f>ROUND(CP88,7)</f>
        <v>3.3882000000000001E-3</v>
      </c>
      <c r="CQ97" s="93">
        <f t="shared" ref="CQ97:DA97" si="84">ROUND(CQ88,7)</f>
        <v>3.3882000000000001E-3</v>
      </c>
      <c r="CR97" s="93">
        <f t="shared" si="84"/>
        <v>6.0352000000000001E-3</v>
      </c>
      <c r="CS97" s="93">
        <f t="shared" si="84"/>
        <v>1.05351E-2</v>
      </c>
      <c r="CT97" s="93">
        <f t="shared" si="84"/>
        <v>1.2070300000000001E-2</v>
      </c>
      <c r="CU97" s="93">
        <f t="shared" si="84"/>
        <v>9.0527000000000003E-3</v>
      </c>
      <c r="CV97" s="93">
        <f t="shared" si="84"/>
        <v>3.3882000000000001E-3</v>
      </c>
      <c r="CW97" s="93">
        <f t="shared" si="84"/>
        <v>2.6469999999999998E-4</v>
      </c>
      <c r="CX97" s="93">
        <f t="shared" si="84"/>
        <v>2.6469999999999998E-4</v>
      </c>
      <c r="CY97" s="93">
        <f t="shared" si="84"/>
        <v>2.6469999999999998E-4</v>
      </c>
      <c r="CZ97" s="93">
        <f t="shared" si="84"/>
        <v>2.6469999999999998E-4</v>
      </c>
      <c r="DA97" s="93">
        <f t="shared" si="84"/>
        <v>2.6469999999999998E-4</v>
      </c>
      <c r="DB97" s="23"/>
    </row>
    <row r="98" spans="1:106">
      <c r="A98" s="23"/>
      <c r="B98" s="28"/>
      <c r="C98" s="23" t="s">
        <v>50</v>
      </c>
      <c r="D98" s="30" t="str">
        <f t="shared" si="68"/>
        <v>£/Peak day kWh</v>
      </c>
      <c r="E98" s="23"/>
      <c r="F98" s="32" t="s">
        <v>116</v>
      </c>
      <c r="G98" s="37"/>
      <c r="H98" s="23"/>
      <c r="I98" s="23"/>
      <c r="J98" s="23"/>
      <c r="K98" s="23"/>
      <c r="L98" s="23"/>
      <c r="M98" s="23"/>
      <c r="N98" s="23">
        <f>ROUND(N89,7)</f>
        <v>0</v>
      </c>
      <c r="O98" s="23">
        <f t="shared" ref="O98:Y98" si="85">ROUND(O89,7)</f>
        <v>0</v>
      </c>
      <c r="P98" s="23">
        <f t="shared" si="85"/>
        <v>0</v>
      </c>
      <c r="Q98" s="23">
        <f t="shared" si="85"/>
        <v>0</v>
      </c>
      <c r="R98" s="23">
        <f t="shared" si="85"/>
        <v>0</v>
      </c>
      <c r="S98" s="23">
        <f t="shared" si="85"/>
        <v>0</v>
      </c>
      <c r="T98" s="23">
        <f t="shared" si="85"/>
        <v>0</v>
      </c>
      <c r="U98" s="23">
        <f t="shared" si="85"/>
        <v>0</v>
      </c>
      <c r="V98" s="23">
        <f t="shared" si="85"/>
        <v>0</v>
      </c>
      <c r="W98" s="23">
        <f t="shared" si="85"/>
        <v>0</v>
      </c>
      <c r="X98" s="23">
        <f t="shared" si="85"/>
        <v>0</v>
      </c>
      <c r="Y98" s="23">
        <f t="shared" si="85"/>
        <v>0</v>
      </c>
      <c r="Z98" s="23"/>
      <c r="AB98" s="37"/>
      <c r="AC98" s="23"/>
      <c r="AD98" s="23"/>
      <c r="AE98" s="23"/>
      <c r="AF98" s="23"/>
      <c r="AG98" s="23"/>
      <c r="AH98" s="23">
        <f>ROUND(AH89,7)</f>
        <v>0</v>
      </c>
      <c r="AI98" s="23">
        <f t="shared" ref="AI98:AS98" si="86">ROUND(AI89,7)</f>
        <v>0</v>
      </c>
      <c r="AJ98" s="23">
        <f t="shared" si="86"/>
        <v>0</v>
      </c>
      <c r="AK98" s="23">
        <f t="shared" si="86"/>
        <v>0</v>
      </c>
      <c r="AL98" s="23">
        <f t="shared" si="86"/>
        <v>0</v>
      </c>
      <c r="AM98" s="23">
        <f t="shared" si="86"/>
        <v>0</v>
      </c>
      <c r="AN98" s="23">
        <f t="shared" si="86"/>
        <v>0</v>
      </c>
      <c r="AO98" s="23">
        <f t="shared" si="86"/>
        <v>0</v>
      </c>
      <c r="AP98" s="23">
        <f t="shared" si="86"/>
        <v>0</v>
      </c>
      <c r="AQ98" s="23">
        <f t="shared" si="86"/>
        <v>0</v>
      </c>
      <c r="AR98" s="23">
        <f t="shared" si="86"/>
        <v>0</v>
      </c>
      <c r="AS98" s="23">
        <f t="shared" si="86"/>
        <v>0</v>
      </c>
      <c r="AT98" s="23"/>
      <c r="AV98" s="37"/>
      <c r="AW98" s="23"/>
      <c r="AX98" s="23"/>
      <c r="AY98" s="23"/>
      <c r="AZ98" s="23"/>
      <c r="BA98" s="23"/>
      <c r="BB98" s="23">
        <f>ROUND(BB89,7)</f>
        <v>0</v>
      </c>
      <c r="BC98" s="23">
        <f t="shared" ref="BC98:BM98" si="87">ROUND(BC89,7)</f>
        <v>0</v>
      </c>
      <c r="BD98" s="23">
        <f t="shared" si="87"/>
        <v>0</v>
      </c>
      <c r="BE98" s="23">
        <f t="shared" si="87"/>
        <v>0</v>
      </c>
      <c r="BF98" s="23">
        <f t="shared" si="87"/>
        <v>0</v>
      </c>
      <c r="BG98" s="23">
        <f t="shared" si="87"/>
        <v>0</v>
      </c>
      <c r="BH98" s="23">
        <f t="shared" si="87"/>
        <v>0</v>
      </c>
      <c r="BI98" s="23">
        <f t="shared" si="87"/>
        <v>0</v>
      </c>
      <c r="BJ98" s="23">
        <f t="shared" si="87"/>
        <v>0</v>
      </c>
      <c r="BK98" s="23">
        <f t="shared" si="87"/>
        <v>0</v>
      </c>
      <c r="BL98" s="23">
        <f t="shared" si="87"/>
        <v>0</v>
      </c>
      <c r="BM98" s="23">
        <f t="shared" si="87"/>
        <v>0</v>
      </c>
      <c r="BN98" s="23"/>
      <c r="BP98" s="37"/>
      <c r="BQ98" s="23"/>
      <c r="BR98" s="23"/>
      <c r="BS98" s="23"/>
      <c r="BT98" s="23"/>
      <c r="BU98" s="23"/>
      <c r="BV98" s="23">
        <f>ROUND(BV89,7)</f>
        <v>0</v>
      </c>
      <c r="BW98" s="23">
        <f t="shared" ref="BW98:CG98" si="88">ROUND(BW89,7)</f>
        <v>0</v>
      </c>
      <c r="BX98" s="23">
        <f t="shared" si="88"/>
        <v>0</v>
      </c>
      <c r="BY98" s="23">
        <f t="shared" si="88"/>
        <v>0</v>
      </c>
      <c r="BZ98" s="23">
        <f t="shared" si="88"/>
        <v>0</v>
      </c>
      <c r="CA98" s="23">
        <f t="shared" si="88"/>
        <v>0</v>
      </c>
      <c r="CB98" s="23">
        <f t="shared" si="88"/>
        <v>0</v>
      </c>
      <c r="CC98" s="23">
        <f t="shared" si="88"/>
        <v>0</v>
      </c>
      <c r="CD98" s="23">
        <f t="shared" si="88"/>
        <v>0</v>
      </c>
      <c r="CE98" s="23">
        <f t="shared" si="88"/>
        <v>0</v>
      </c>
      <c r="CF98" s="23">
        <f t="shared" si="88"/>
        <v>0</v>
      </c>
      <c r="CG98" s="23">
        <f t="shared" si="88"/>
        <v>0</v>
      </c>
      <c r="CH98" s="23"/>
      <c r="CJ98" s="37"/>
      <c r="CK98" s="23"/>
      <c r="CL98" s="23"/>
      <c r="CM98" s="23"/>
      <c r="CN98" s="23"/>
      <c r="CO98" s="23"/>
      <c r="CP98" s="23">
        <f>ROUND(CP89,7)</f>
        <v>0</v>
      </c>
      <c r="CQ98" s="23">
        <f t="shared" ref="CQ98:DA98" si="89">ROUND(CQ89,7)</f>
        <v>0</v>
      </c>
      <c r="CR98" s="23">
        <f t="shared" si="89"/>
        <v>0</v>
      </c>
      <c r="CS98" s="23">
        <f t="shared" si="89"/>
        <v>0</v>
      </c>
      <c r="CT98" s="23">
        <f t="shared" si="89"/>
        <v>0</v>
      </c>
      <c r="CU98" s="23">
        <f t="shared" si="89"/>
        <v>0</v>
      </c>
      <c r="CV98" s="23">
        <f t="shared" si="89"/>
        <v>0</v>
      </c>
      <c r="CW98" s="23">
        <f t="shared" si="89"/>
        <v>0</v>
      </c>
      <c r="CX98" s="23">
        <f t="shared" si="89"/>
        <v>0</v>
      </c>
      <c r="CY98" s="23">
        <f t="shared" si="89"/>
        <v>0</v>
      </c>
      <c r="CZ98" s="23">
        <f t="shared" si="89"/>
        <v>0</v>
      </c>
      <c r="DA98" s="23">
        <f t="shared" si="89"/>
        <v>0</v>
      </c>
      <c r="DB98" s="23"/>
    </row>
    <row r="99" spans="1:106">
      <c r="A99" s="23"/>
      <c r="B99" s="28"/>
      <c r="C99" s="23" t="s">
        <v>81</v>
      </c>
      <c r="D99" s="30" t="str">
        <f t="shared" si="68"/>
        <v>£/Peak day kWh</v>
      </c>
      <c r="E99" s="23"/>
      <c r="F99" s="32" t="s">
        <v>116</v>
      </c>
      <c r="G99" s="37"/>
      <c r="H99" s="23"/>
      <c r="I99" s="23"/>
      <c r="J99" s="23"/>
      <c r="K99" s="23"/>
      <c r="L99" s="23"/>
      <c r="M99" s="23"/>
      <c r="N99" s="23">
        <f>ROUND(N90,7)</f>
        <v>9.9999999999999995E-7</v>
      </c>
      <c r="O99" s="23">
        <f t="shared" ref="O99:Y99" si="90">ROUND(O90,7)</f>
        <v>9.9999999999999995E-7</v>
      </c>
      <c r="P99" s="23">
        <f t="shared" si="90"/>
        <v>9.9999999999999995E-7</v>
      </c>
      <c r="Q99" s="23">
        <f t="shared" si="90"/>
        <v>9.9999999999999995E-7</v>
      </c>
      <c r="R99" s="23">
        <f t="shared" si="90"/>
        <v>9.9999999999999995E-7</v>
      </c>
      <c r="S99" s="23">
        <f t="shared" si="90"/>
        <v>9.9999999999999995E-7</v>
      </c>
      <c r="T99" s="23">
        <f t="shared" si="90"/>
        <v>9.9999999999999995E-7</v>
      </c>
      <c r="U99" s="23">
        <f t="shared" si="90"/>
        <v>9.9999999999999995E-7</v>
      </c>
      <c r="V99" s="23">
        <f t="shared" si="90"/>
        <v>9.9999999999999995E-7</v>
      </c>
      <c r="W99" s="23">
        <f t="shared" si="90"/>
        <v>9.9999999999999995E-7</v>
      </c>
      <c r="X99" s="23">
        <f t="shared" si="90"/>
        <v>9.9999999999999995E-7</v>
      </c>
      <c r="Y99" s="23">
        <f t="shared" si="90"/>
        <v>9.9999999999999995E-7</v>
      </c>
      <c r="Z99" s="23"/>
      <c r="AB99" s="37"/>
      <c r="AC99" s="23"/>
      <c r="AD99" s="23"/>
      <c r="AE99" s="23"/>
      <c r="AF99" s="23"/>
      <c r="AG99" s="23"/>
      <c r="AH99" s="93">
        <f>ROUND(AH90,7)</f>
        <v>1E-4</v>
      </c>
      <c r="AI99" s="93">
        <f t="shared" ref="AI99:AS99" si="91">ROUND(AI90,7)</f>
        <v>1E-4</v>
      </c>
      <c r="AJ99" s="93">
        <f t="shared" si="91"/>
        <v>1E-4</v>
      </c>
      <c r="AK99" s="93">
        <f t="shared" si="91"/>
        <v>1E-4</v>
      </c>
      <c r="AL99" s="93">
        <f t="shared" si="91"/>
        <v>1E-4</v>
      </c>
      <c r="AM99" s="93">
        <f t="shared" si="91"/>
        <v>1E-4</v>
      </c>
      <c r="AN99" s="93">
        <f t="shared" si="91"/>
        <v>1E-4</v>
      </c>
      <c r="AO99" s="93">
        <f t="shared" si="91"/>
        <v>1E-4</v>
      </c>
      <c r="AP99" s="93">
        <f t="shared" si="91"/>
        <v>1E-4</v>
      </c>
      <c r="AQ99" s="93">
        <f t="shared" si="91"/>
        <v>1E-4</v>
      </c>
      <c r="AR99" s="93">
        <f t="shared" si="91"/>
        <v>1E-4</v>
      </c>
      <c r="AS99" s="93">
        <f t="shared" si="91"/>
        <v>1E-4</v>
      </c>
      <c r="AT99" s="23"/>
      <c r="AV99" s="37"/>
      <c r="AW99" s="23"/>
      <c r="AX99" s="23"/>
      <c r="AY99" s="23"/>
      <c r="AZ99" s="23"/>
      <c r="BA99" s="23"/>
      <c r="BB99" s="93">
        <f>ROUND(BB90,7)</f>
        <v>1E-4</v>
      </c>
      <c r="BC99" s="93">
        <f t="shared" ref="BC99:BM99" si="92">ROUND(BC90,7)</f>
        <v>1E-4</v>
      </c>
      <c r="BD99" s="93">
        <f t="shared" si="92"/>
        <v>1E-4</v>
      </c>
      <c r="BE99" s="93">
        <f t="shared" si="92"/>
        <v>1E-4</v>
      </c>
      <c r="BF99" s="93">
        <f t="shared" si="92"/>
        <v>1E-4</v>
      </c>
      <c r="BG99" s="93">
        <f t="shared" si="92"/>
        <v>1E-4</v>
      </c>
      <c r="BH99" s="93">
        <f t="shared" si="92"/>
        <v>1E-4</v>
      </c>
      <c r="BI99" s="93">
        <f t="shared" si="92"/>
        <v>1E-4</v>
      </c>
      <c r="BJ99" s="93">
        <f t="shared" si="92"/>
        <v>1E-4</v>
      </c>
      <c r="BK99" s="93">
        <f t="shared" si="92"/>
        <v>1E-4</v>
      </c>
      <c r="BL99" s="93">
        <f t="shared" si="92"/>
        <v>1E-4</v>
      </c>
      <c r="BM99" s="93">
        <f t="shared" si="92"/>
        <v>1E-4</v>
      </c>
      <c r="BN99" s="23"/>
      <c r="BP99" s="37"/>
      <c r="BQ99" s="23"/>
      <c r="BR99" s="23"/>
      <c r="BS99" s="23"/>
      <c r="BT99" s="23"/>
      <c r="BU99" s="23"/>
      <c r="BV99" s="23">
        <f>ROUND(BV90,7)</f>
        <v>1E-4</v>
      </c>
      <c r="BW99" s="23">
        <f t="shared" ref="BW99:CG99" si="93">ROUND(BW90,7)</f>
        <v>1E-4</v>
      </c>
      <c r="BX99" s="23">
        <f t="shared" si="93"/>
        <v>1E-4</v>
      </c>
      <c r="BY99" s="23">
        <f t="shared" si="93"/>
        <v>1E-4</v>
      </c>
      <c r="BZ99" s="23">
        <f t="shared" si="93"/>
        <v>1E-4</v>
      </c>
      <c r="CA99" s="23">
        <f t="shared" si="93"/>
        <v>1E-4</v>
      </c>
      <c r="CB99" s="23">
        <f t="shared" si="93"/>
        <v>1E-4</v>
      </c>
      <c r="CC99" s="23">
        <f t="shared" si="93"/>
        <v>1E-4</v>
      </c>
      <c r="CD99" s="23">
        <f t="shared" si="93"/>
        <v>1E-4</v>
      </c>
      <c r="CE99" s="23">
        <f t="shared" si="93"/>
        <v>1E-4</v>
      </c>
      <c r="CF99" s="23">
        <f t="shared" si="93"/>
        <v>1E-4</v>
      </c>
      <c r="CG99" s="23">
        <f t="shared" si="93"/>
        <v>1E-4</v>
      </c>
      <c r="CH99" s="23"/>
      <c r="CJ99" s="37"/>
      <c r="CK99" s="23"/>
      <c r="CL99" s="23"/>
      <c r="CM99" s="23"/>
      <c r="CN99" s="23"/>
      <c r="CO99" s="23"/>
      <c r="CP99" s="23">
        <f>ROUND(CP90,7)</f>
        <v>1E-4</v>
      </c>
      <c r="CQ99" s="23">
        <f t="shared" ref="CQ99:DA99" si="94">ROUND(CQ90,7)</f>
        <v>1E-4</v>
      </c>
      <c r="CR99" s="23">
        <f t="shared" si="94"/>
        <v>1E-4</v>
      </c>
      <c r="CS99" s="23">
        <f t="shared" si="94"/>
        <v>1E-4</v>
      </c>
      <c r="CT99" s="23">
        <f t="shared" si="94"/>
        <v>1E-4</v>
      </c>
      <c r="CU99" s="23">
        <f t="shared" si="94"/>
        <v>1E-4</v>
      </c>
      <c r="CV99" s="23">
        <f t="shared" si="94"/>
        <v>1E-4</v>
      </c>
      <c r="CW99" s="23">
        <f t="shared" si="94"/>
        <v>1E-4</v>
      </c>
      <c r="CX99" s="23">
        <f t="shared" si="94"/>
        <v>1E-4</v>
      </c>
      <c r="CY99" s="23">
        <f t="shared" si="94"/>
        <v>1E-4</v>
      </c>
      <c r="CZ99" s="23">
        <f t="shared" si="94"/>
        <v>1E-4</v>
      </c>
      <c r="DA99" s="23">
        <f t="shared" si="94"/>
        <v>1E-4</v>
      </c>
      <c r="DB99" s="23"/>
    </row>
    <row r="100" spans="1:106">
      <c r="A100" s="23"/>
      <c r="B100" s="28"/>
      <c r="C100" s="23"/>
      <c r="D100" s="30"/>
      <c r="E100" s="23"/>
      <c r="F100" s="23"/>
      <c r="G100" s="37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B100" s="37"/>
      <c r="AC100" s="23"/>
      <c r="AD100" s="23"/>
      <c r="AE100" s="23"/>
      <c r="AF100" s="23"/>
      <c r="AG100" s="23"/>
      <c r="AH100" s="93"/>
      <c r="AI100" s="93"/>
      <c r="AJ100" s="93"/>
      <c r="AK100" s="93"/>
      <c r="AL100" s="93"/>
      <c r="AM100" s="93"/>
      <c r="AN100" s="93"/>
      <c r="AO100" s="93"/>
      <c r="AP100" s="93"/>
      <c r="AQ100" s="93"/>
      <c r="AR100" s="93"/>
      <c r="AS100" s="93"/>
      <c r="AT100" s="23"/>
      <c r="AV100" s="37"/>
      <c r="AW100" s="23"/>
      <c r="AX100" s="23"/>
      <c r="AY100" s="23"/>
      <c r="AZ100" s="23"/>
      <c r="BA100" s="23"/>
      <c r="BB100" s="93"/>
      <c r="BC100" s="93"/>
      <c r="BD100" s="93"/>
      <c r="BE100" s="93"/>
      <c r="BF100" s="93"/>
      <c r="BG100" s="93"/>
      <c r="BH100" s="93"/>
      <c r="BI100" s="93"/>
      <c r="BJ100" s="93"/>
      <c r="BK100" s="93"/>
      <c r="BL100" s="93"/>
      <c r="BM100" s="93"/>
      <c r="BN100" s="23"/>
      <c r="BP100" s="37"/>
      <c r="BQ100" s="23"/>
      <c r="BR100" s="23"/>
      <c r="BS100" s="23"/>
      <c r="BT100" s="23"/>
      <c r="BU100" s="23"/>
      <c r="BV100" s="23"/>
      <c r="BW100" s="23"/>
      <c r="BX100" s="23"/>
      <c r="BY100" s="23"/>
      <c r="BZ100" s="23"/>
      <c r="CA100" s="23"/>
      <c r="CB100" s="23"/>
      <c r="CC100" s="23"/>
      <c r="CD100" s="23"/>
      <c r="CE100" s="23"/>
      <c r="CF100" s="23"/>
      <c r="CG100" s="23"/>
      <c r="CH100" s="23"/>
      <c r="CJ100" s="37"/>
      <c r="CK100" s="23"/>
      <c r="CL100" s="23"/>
      <c r="CM100" s="23"/>
      <c r="CN100" s="23"/>
      <c r="CO100" s="23"/>
      <c r="CP100" s="23"/>
      <c r="CQ100" s="23"/>
      <c r="CR100" s="23"/>
      <c r="CS100" s="23"/>
      <c r="CT100" s="23"/>
      <c r="CU100" s="23"/>
      <c r="CV100" s="23"/>
      <c r="CW100" s="23"/>
      <c r="CX100" s="23"/>
      <c r="CY100" s="23"/>
      <c r="CZ100" s="23"/>
      <c r="DA100" s="23"/>
      <c r="DB100" s="23"/>
    </row>
    <row r="101" spans="1:106">
      <c r="A101" s="23"/>
      <c r="B101" s="28"/>
      <c r="C101" s="29" t="s">
        <v>117</v>
      </c>
      <c r="D101" s="30"/>
      <c r="E101" s="23"/>
      <c r="F101" s="23"/>
      <c r="G101" s="37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  <c r="AB101" s="37"/>
      <c r="AC101" s="23"/>
      <c r="AD101" s="23"/>
      <c r="AE101" s="23"/>
      <c r="AF101" s="23"/>
      <c r="AG101" s="23"/>
      <c r="AH101" s="93"/>
      <c r="AI101" s="93"/>
      <c r="AJ101" s="93"/>
      <c r="AK101" s="93"/>
      <c r="AL101" s="93"/>
      <c r="AM101" s="93"/>
      <c r="AN101" s="93"/>
      <c r="AO101" s="93"/>
      <c r="AP101" s="93"/>
      <c r="AQ101" s="93"/>
      <c r="AR101" s="93"/>
      <c r="AS101" s="93"/>
      <c r="AT101" s="23"/>
      <c r="AV101" s="37"/>
      <c r="AW101" s="23"/>
      <c r="AX101" s="23"/>
      <c r="AY101" s="23"/>
      <c r="AZ101" s="23"/>
      <c r="BA101" s="23"/>
      <c r="BB101" s="23"/>
      <c r="BC101" s="23"/>
      <c r="BD101" s="23"/>
      <c r="BE101" s="23"/>
      <c r="BF101" s="23"/>
      <c r="BG101" s="23"/>
      <c r="BH101" s="23"/>
      <c r="BI101" s="23"/>
      <c r="BJ101" s="23"/>
      <c r="BK101" s="23"/>
      <c r="BL101" s="23"/>
      <c r="BM101" s="23"/>
      <c r="BN101" s="23"/>
      <c r="BP101" s="37"/>
      <c r="BQ101" s="23"/>
      <c r="BR101" s="23"/>
      <c r="BS101" s="23"/>
      <c r="BT101" s="23"/>
      <c r="BU101" s="23"/>
      <c r="BV101" s="23"/>
      <c r="BW101" s="23"/>
      <c r="BX101" s="23"/>
      <c r="BY101" s="23"/>
      <c r="BZ101" s="23"/>
      <c r="CA101" s="23"/>
      <c r="CB101" s="23"/>
      <c r="CC101" s="23"/>
      <c r="CD101" s="23"/>
      <c r="CE101" s="23"/>
      <c r="CF101" s="23"/>
      <c r="CG101" s="23"/>
      <c r="CH101" s="23"/>
      <c r="CJ101" s="37"/>
      <c r="CK101" s="23"/>
      <c r="CL101" s="23"/>
      <c r="CM101" s="23"/>
      <c r="CN101" s="23"/>
      <c r="CO101" s="23"/>
      <c r="CP101" s="23"/>
      <c r="CQ101" s="23"/>
      <c r="CR101" s="23"/>
      <c r="CS101" s="23"/>
      <c r="CT101" s="23"/>
      <c r="CU101" s="23"/>
      <c r="CV101" s="23"/>
      <c r="CW101" s="23"/>
      <c r="CX101" s="23"/>
      <c r="CY101" s="23"/>
      <c r="CZ101" s="23"/>
      <c r="DA101" s="23"/>
      <c r="DB101" s="23"/>
    </row>
    <row r="102" spans="1:106">
      <c r="A102" s="23"/>
      <c r="B102" s="28"/>
      <c r="C102" s="23" t="s">
        <v>79</v>
      </c>
      <c r="D102" s="30" t="str">
        <f>D93</f>
        <v>£/Peak day kWh</v>
      </c>
      <c r="E102" s="30"/>
      <c r="F102" s="32" t="s">
        <v>116</v>
      </c>
      <c r="G102" s="37">
        <f>ROUND(G84,5)</f>
        <v>0.45646999999999999</v>
      </c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>
        <f>ROUND(AA84,5)</f>
        <v>0.46650999999999998</v>
      </c>
      <c r="AB102" s="37"/>
      <c r="AC102" s="23"/>
      <c r="AD102" s="23"/>
      <c r="AE102" s="23"/>
      <c r="AF102" s="23"/>
      <c r="AG102" s="23"/>
      <c r="AH102" s="93"/>
      <c r="AI102" s="93"/>
      <c r="AJ102" s="93"/>
      <c r="AK102" s="93"/>
      <c r="AL102" s="93"/>
      <c r="AM102" s="93"/>
      <c r="AN102" s="93"/>
      <c r="AO102" s="93"/>
      <c r="AP102" s="93"/>
      <c r="AQ102" s="93"/>
      <c r="AR102" s="93"/>
      <c r="AS102" s="93"/>
      <c r="AT102" s="23"/>
      <c r="AU102" s="23">
        <f>ROUND(AU84,5)</f>
        <v>0.47077999999999998</v>
      </c>
      <c r="AV102" s="37"/>
      <c r="AW102" s="23"/>
      <c r="AX102" s="23"/>
      <c r="AY102" s="23"/>
      <c r="AZ102" s="23"/>
      <c r="BA102" s="23"/>
      <c r="BB102" s="23"/>
      <c r="BC102" s="23"/>
      <c r="BD102" s="23"/>
      <c r="BE102" s="23"/>
      <c r="BF102" s="23"/>
      <c r="BG102" s="23"/>
      <c r="BH102" s="23"/>
      <c r="BI102" s="23"/>
      <c r="BJ102" s="23"/>
      <c r="BK102" s="23"/>
      <c r="BL102" s="23"/>
      <c r="BM102" s="23"/>
      <c r="BN102" s="23"/>
      <c r="BP102" s="37">
        <f>ROUND(BP84,5)</f>
        <v>0.49670999999999998</v>
      </c>
      <c r="BQ102" s="23"/>
      <c r="BR102" s="23"/>
      <c r="BS102" s="23"/>
      <c r="BT102" s="23"/>
      <c r="BU102" s="23"/>
      <c r="BV102" s="23"/>
      <c r="BW102" s="23"/>
      <c r="BX102" s="23"/>
      <c r="BY102" s="23"/>
      <c r="BZ102" s="23"/>
      <c r="CA102" s="23"/>
      <c r="CB102" s="23"/>
      <c r="CC102" s="23"/>
      <c r="CD102" s="23"/>
      <c r="CE102" s="23"/>
      <c r="CF102" s="23"/>
      <c r="CG102" s="23"/>
      <c r="CH102" s="23"/>
      <c r="CJ102" s="37">
        <f>ROUND(CJ84,5)</f>
        <v>0.52939999999999998</v>
      </c>
      <c r="CK102" s="23"/>
      <c r="CL102" s="23"/>
      <c r="CM102" s="23"/>
      <c r="CN102" s="23"/>
      <c r="CO102" s="23"/>
      <c r="CP102" s="23"/>
      <c r="CQ102" s="23"/>
      <c r="CR102" s="23"/>
      <c r="CS102" s="23"/>
      <c r="CT102" s="23"/>
      <c r="CU102" s="23"/>
      <c r="CV102" s="23"/>
      <c r="CW102" s="23"/>
      <c r="CX102" s="23"/>
      <c r="CY102" s="23"/>
      <c r="CZ102" s="23"/>
      <c r="DA102" s="23"/>
      <c r="DB102" s="23"/>
    </row>
    <row r="103" spans="1:106">
      <c r="A103" s="23"/>
      <c r="B103" s="28"/>
      <c r="C103" s="23" t="s">
        <v>46</v>
      </c>
      <c r="D103" s="30" t="str">
        <f t="shared" ref="D103:D108" si="95">D94</f>
        <v>£/Peak day kWh</v>
      </c>
      <c r="E103" s="23"/>
      <c r="F103" s="32" t="s">
        <v>116</v>
      </c>
      <c r="G103" s="37"/>
      <c r="H103" s="23"/>
      <c r="I103" s="23">
        <f>ROUND(I85,5)</f>
        <v>0.17541999999999999</v>
      </c>
      <c r="J103" s="23">
        <f>ROUND(J85,5)</f>
        <v>0.36831999999999998</v>
      </c>
      <c r="K103" s="23">
        <f>ROUND(K85,5)</f>
        <v>6.0569999999999999E-2</v>
      </c>
      <c r="L103" s="23">
        <f>ROUND(L85,5)</f>
        <v>1.191E-2</v>
      </c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  <c r="AB103" s="37"/>
      <c r="AC103" s="23">
        <f>ROUND(AC85,5)</f>
        <v>0.17927999999999999</v>
      </c>
      <c r="AD103" s="23">
        <f t="shared" ref="AD103:AF103" si="96">ROUND(AD85,5)</f>
        <v>0.37642999999999999</v>
      </c>
      <c r="AE103" s="23">
        <f t="shared" si="96"/>
        <v>6.191E-2</v>
      </c>
      <c r="AF103" s="23">
        <f t="shared" si="96"/>
        <v>1.218E-2</v>
      </c>
      <c r="AG103" s="23"/>
      <c r="AH103" s="93"/>
      <c r="AI103" s="93"/>
      <c r="AJ103" s="93"/>
      <c r="AK103" s="93"/>
      <c r="AL103" s="93"/>
      <c r="AM103" s="93"/>
      <c r="AN103" s="93"/>
      <c r="AO103" s="93"/>
      <c r="AP103" s="93"/>
      <c r="AQ103" s="93"/>
      <c r="AR103" s="93"/>
      <c r="AS103" s="93"/>
      <c r="AT103" s="23"/>
      <c r="AV103" s="37"/>
      <c r="AW103" s="23">
        <f>ROUND(AW85,5)</f>
        <v>0.18092</v>
      </c>
      <c r="AX103" s="23">
        <f>ROUND(AX85,5)</f>
        <v>0.37988</v>
      </c>
      <c r="AY103" s="23">
        <f>ROUND(AY85,5)</f>
        <v>6.2469999999999998E-2</v>
      </c>
      <c r="AZ103" s="23">
        <f>ROUND(AZ85,5)</f>
        <v>1.2290000000000001E-2</v>
      </c>
      <c r="BA103" s="23"/>
      <c r="BB103" s="23"/>
      <c r="BC103" s="23"/>
      <c r="BD103" s="23"/>
      <c r="BE103" s="23"/>
      <c r="BF103" s="23"/>
      <c r="BG103" s="23"/>
      <c r="BH103" s="23"/>
      <c r="BI103" s="23"/>
      <c r="BJ103" s="23"/>
      <c r="BK103" s="23"/>
      <c r="BL103" s="23"/>
      <c r="BM103" s="23"/>
      <c r="BN103" s="23"/>
      <c r="BP103" s="37"/>
      <c r="BQ103" s="23">
        <f>ROUND(BQ85,5)</f>
        <v>0.19087999999999999</v>
      </c>
      <c r="BR103" s="23">
        <f>ROUND(BR85,5)</f>
        <v>0.40078999999999998</v>
      </c>
      <c r="BS103" s="23">
        <f>ROUND(BS85,5)</f>
        <v>6.5909999999999996E-2</v>
      </c>
      <c r="BT103" s="23">
        <f>ROUND(BT85,5)</f>
        <v>1.2959999999999999E-2</v>
      </c>
      <c r="BU103" s="23"/>
      <c r="BV103" s="23"/>
      <c r="BW103" s="23"/>
      <c r="BX103" s="23"/>
      <c r="BY103" s="23"/>
      <c r="BZ103" s="23"/>
      <c r="CA103" s="23"/>
      <c r="CB103" s="23"/>
      <c r="CC103" s="23"/>
      <c r="CD103" s="23"/>
      <c r="CE103" s="23"/>
      <c r="CF103" s="23"/>
      <c r="CG103" s="23"/>
      <c r="CH103" s="23"/>
      <c r="CJ103" s="37"/>
      <c r="CK103" s="23">
        <f>ROUND(CK85,5)</f>
        <v>0.20344999999999999</v>
      </c>
      <c r="CL103" s="23">
        <f>ROUND(CL85,5)</f>
        <v>0.42716999999999999</v>
      </c>
      <c r="CM103" s="23">
        <f>ROUND(CM85,5)</f>
        <v>7.0250000000000007E-2</v>
      </c>
      <c r="CN103" s="23">
        <f>ROUND(CN85,5)</f>
        <v>1.3820000000000001E-2</v>
      </c>
      <c r="CO103" s="23"/>
      <c r="CP103" s="23"/>
      <c r="CQ103" s="23"/>
      <c r="CR103" s="23"/>
      <c r="CS103" s="23"/>
      <c r="CT103" s="23"/>
      <c r="CU103" s="23"/>
      <c r="CV103" s="23"/>
      <c r="CW103" s="23"/>
      <c r="CX103" s="23"/>
      <c r="CY103" s="23"/>
      <c r="CZ103" s="23"/>
      <c r="DA103" s="23"/>
      <c r="DB103" s="23"/>
    </row>
    <row r="104" spans="1:106">
      <c r="A104" s="23"/>
      <c r="B104" s="28"/>
      <c r="C104" s="23" t="s">
        <v>47</v>
      </c>
      <c r="D104" s="30" t="str">
        <f t="shared" si="95"/>
        <v>£/Peak day kWh</v>
      </c>
      <c r="E104" s="23"/>
      <c r="F104" s="32" t="s">
        <v>116</v>
      </c>
      <c r="G104" s="37"/>
      <c r="H104" s="23"/>
      <c r="I104" s="23"/>
      <c r="J104" s="23"/>
      <c r="K104" s="23"/>
      <c r="L104" s="23"/>
      <c r="M104" s="23"/>
      <c r="N104" s="23">
        <f>ROUND(N86,7)</f>
        <v>5.8473299999999999E-2</v>
      </c>
      <c r="O104" s="23">
        <f t="shared" ref="O104:Y104" si="97">ROUND(O86,7)</f>
        <v>5.8473299999999999E-2</v>
      </c>
      <c r="P104" s="23">
        <f t="shared" si="97"/>
        <v>7.7964400000000003E-2</v>
      </c>
      <c r="Q104" s="23">
        <f t="shared" si="97"/>
        <v>0.1364377</v>
      </c>
      <c r="R104" s="23">
        <f t="shared" si="97"/>
        <v>0.15592880000000001</v>
      </c>
      <c r="S104" s="23">
        <f t="shared" si="97"/>
        <v>0.1169466</v>
      </c>
      <c r="T104" s="23">
        <f t="shared" si="97"/>
        <v>5.8473299999999999E-2</v>
      </c>
      <c r="U104" s="23">
        <f t="shared" si="97"/>
        <v>4.4276999999999997E-3</v>
      </c>
      <c r="V104" s="23">
        <f t="shared" si="97"/>
        <v>4.4276999999999997E-3</v>
      </c>
      <c r="W104" s="23">
        <f t="shared" si="97"/>
        <v>4.4276999999999997E-3</v>
      </c>
      <c r="X104" s="23">
        <f t="shared" si="97"/>
        <v>4.4276999999999997E-3</v>
      </c>
      <c r="Y104" s="23">
        <f t="shared" si="97"/>
        <v>4.4276999999999997E-3</v>
      </c>
      <c r="Z104" s="23"/>
      <c r="AB104" s="37"/>
      <c r="AC104" s="23"/>
      <c r="AD104" s="23"/>
      <c r="AE104" s="23"/>
      <c r="AF104" s="23"/>
      <c r="AG104" s="23"/>
      <c r="AH104" s="93">
        <f>ROUND(AH86,7)</f>
        <v>5.9759899999999998E-2</v>
      </c>
      <c r="AI104" s="93">
        <f t="shared" ref="AI104:AS104" si="98">ROUND(AI86,7)</f>
        <v>5.9759899999999998E-2</v>
      </c>
      <c r="AJ104" s="93">
        <f t="shared" si="98"/>
        <v>7.9679899999999998E-2</v>
      </c>
      <c r="AK104" s="93">
        <f t="shared" si="98"/>
        <v>0.1394398</v>
      </c>
      <c r="AL104" s="93">
        <f t="shared" si="98"/>
        <v>0.1593598</v>
      </c>
      <c r="AM104" s="93">
        <f t="shared" si="98"/>
        <v>0.1195198</v>
      </c>
      <c r="AN104" s="93">
        <f t="shared" si="98"/>
        <v>5.9759899999999998E-2</v>
      </c>
      <c r="AO104" s="93">
        <f t="shared" si="98"/>
        <v>4.5250999999999998E-3</v>
      </c>
      <c r="AP104" s="93">
        <f t="shared" si="98"/>
        <v>4.5250999999999998E-3</v>
      </c>
      <c r="AQ104" s="93">
        <f t="shared" si="98"/>
        <v>4.5250999999999998E-3</v>
      </c>
      <c r="AR104" s="93">
        <f t="shared" si="98"/>
        <v>4.5250999999999998E-3</v>
      </c>
      <c r="AS104" s="93">
        <f t="shared" si="98"/>
        <v>4.5250999999999998E-3</v>
      </c>
      <c r="AT104" s="23"/>
      <c r="AV104" s="37"/>
      <c r="AW104" s="23"/>
      <c r="AX104" s="23"/>
      <c r="AY104" s="23"/>
      <c r="AZ104" s="23"/>
      <c r="BA104" s="23"/>
      <c r="BB104" s="93">
        <f>ROUND(BB86,7)</f>
        <v>6.0307399999999997E-2</v>
      </c>
      <c r="BC104" s="93">
        <f t="shared" ref="BC104:BM104" si="99">ROUND(BC86,7)</f>
        <v>6.0307399999999997E-2</v>
      </c>
      <c r="BD104" s="93">
        <f t="shared" si="99"/>
        <v>8.0409900000000006E-2</v>
      </c>
      <c r="BE104" s="93">
        <f t="shared" si="99"/>
        <v>0.14071739999999999</v>
      </c>
      <c r="BF104" s="93">
        <f t="shared" si="99"/>
        <v>0.16081989999999999</v>
      </c>
      <c r="BG104" s="93">
        <f t="shared" si="99"/>
        <v>0.1206149</v>
      </c>
      <c r="BH104" s="93">
        <f t="shared" si="99"/>
        <v>6.0307399999999997E-2</v>
      </c>
      <c r="BI104" s="93">
        <f t="shared" si="99"/>
        <v>4.5665999999999997E-3</v>
      </c>
      <c r="BJ104" s="93">
        <f t="shared" si="99"/>
        <v>4.5665999999999997E-3</v>
      </c>
      <c r="BK104" s="93">
        <f t="shared" si="99"/>
        <v>4.5665999999999997E-3</v>
      </c>
      <c r="BL104" s="93">
        <f t="shared" si="99"/>
        <v>4.5665999999999997E-3</v>
      </c>
      <c r="BM104" s="93">
        <f t="shared" si="99"/>
        <v>4.5665999999999997E-3</v>
      </c>
      <c r="BN104" s="23"/>
      <c r="BP104" s="37"/>
      <c r="BQ104" s="23"/>
      <c r="BR104" s="23"/>
      <c r="BS104" s="23"/>
      <c r="BT104" s="23"/>
      <c r="BU104" s="23"/>
      <c r="BV104" s="93">
        <f>ROUND(BV86,7)</f>
        <v>6.3627900000000001E-2</v>
      </c>
      <c r="BW104" s="93">
        <f t="shared" ref="BW104:CG104" si="100">ROUND(BW86,7)</f>
        <v>6.3627900000000001E-2</v>
      </c>
      <c r="BX104" s="93">
        <f t="shared" si="100"/>
        <v>8.4837300000000004E-2</v>
      </c>
      <c r="BY104" s="93">
        <f t="shared" si="100"/>
        <v>0.14846519999999999</v>
      </c>
      <c r="BZ104" s="93">
        <f t="shared" si="100"/>
        <v>0.16967450000000001</v>
      </c>
      <c r="CA104" s="93">
        <f t="shared" si="100"/>
        <v>0.12725590000000001</v>
      </c>
      <c r="CB104" s="93">
        <f t="shared" si="100"/>
        <v>6.3627900000000001E-2</v>
      </c>
      <c r="CC104" s="93">
        <f t="shared" si="100"/>
        <v>4.8180000000000002E-3</v>
      </c>
      <c r="CD104" s="93">
        <f t="shared" si="100"/>
        <v>4.8180000000000002E-3</v>
      </c>
      <c r="CE104" s="93">
        <f t="shared" si="100"/>
        <v>4.8180000000000002E-3</v>
      </c>
      <c r="CF104" s="93">
        <f t="shared" si="100"/>
        <v>4.8180000000000002E-3</v>
      </c>
      <c r="CG104" s="93">
        <f t="shared" si="100"/>
        <v>4.8180000000000002E-3</v>
      </c>
      <c r="CH104" s="23"/>
      <c r="CJ104" s="37"/>
      <c r="CK104" s="23"/>
      <c r="CL104" s="23"/>
      <c r="CM104" s="23"/>
      <c r="CN104" s="23"/>
      <c r="CO104" s="23"/>
      <c r="CP104" s="93">
        <f>ROUND(CP86,7)</f>
        <v>6.7816199999999993E-2</v>
      </c>
      <c r="CQ104" s="93">
        <f t="shared" ref="CQ104:DA104" si="101">ROUND(CQ86,7)</f>
        <v>6.7816199999999993E-2</v>
      </c>
      <c r="CR104" s="93">
        <f t="shared" si="101"/>
        <v>9.0421600000000005E-2</v>
      </c>
      <c r="CS104" s="93">
        <f t="shared" si="101"/>
        <v>0.15823780000000001</v>
      </c>
      <c r="CT104" s="93">
        <f t="shared" si="101"/>
        <v>0.18084320000000001</v>
      </c>
      <c r="CU104" s="93">
        <f t="shared" si="101"/>
        <v>0.13563239999999999</v>
      </c>
      <c r="CV104" s="93">
        <f t="shared" si="101"/>
        <v>6.7816199999999993E-2</v>
      </c>
      <c r="CW104" s="93">
        <f t="shared" si="101"/>
        <v>5.1352000000000004E-3</v>
      </c>
      <c r="CX104" s="93">
        <f t="shared" si="101"/>
        <v>5.1352000000000004E-3</v>
      </c>
      <c r="CY104" s="93">
        <f t="shared" si="101"/>
        <v>5.1352000000000004E-3</v>
      </c>
      <c r="CZ104" s="93">
        <f t="shared" si="101"/>
        <v>5.1352000000000004E-3</v>
      </c>
      <c r="DA104" s="93">
        <f t="shared" si="101"/>
        <v>5.1352000000000004E-3</v>
      </c>
      <c r="DB104" s="23"/>
    </row>
    <row r="105" spans="1:106">
      <c r="A105" s="23"/>
      <c r="B105" s="28"/>
      <c r="C105" s="23" t="s">
        <v>48</v>
      </c>
      <c r="D105" s="30" t="str">
        <f t="shared" si="95"/>
        <v>£/Peak day kWh</v>
      </c>
      <c r="E105" s="23"/>
      <c r="F105" s="32" t="s">
        <v>116</v>
      </c>
      <c r="G105" s="37"/>
      <c r="H105" s="23"/>
      <c r="I105" s="23"/>
      <c r="J105" s="23"/>
      <c r="K105" s="23"/>
      <c r="L105" s="23"/>
      <c r="M105" s="23"/>
      <c r="N105" s="62">
        <f>ROUND(N87,7)</f>
        <v>2.9214000000000002E-3</v>
      </c>
      <c r="O105" s="62">
        <f t="shared" ref="O105:Y105" si="102">ROUND(O87,7)</f>
        <v>2.9214000000000002E-3</v>
      </c>
      <c r="P105" s="62">
        <f t="shared" si="102"/>
        <v>5.2037000000000003E-3</v>
      </c>
      <c r="Q105" s="62">
        <f t="shared" si="102"/>
        <v>9.0837000000000001E-3</v>
      </c>
      <c r="R105" s="62">
        <f t="shared" si="102"/>
        <v>1.0407400000000001E-2</v>
      </c>
      <c r="S105" s="62">
        <f t="shared" si="102"/>
        <v>7.8056000000000002E-3</v>
      </c>
      <c r="T105" s="62">
        <f t="shared" si="102"/>
        <v>2.9214000000000002E-3</v>
      </c>
      <c r="U105" s="62">
        <f t="shared" si="102"/>
        <v>2.2819999999999999E-4</v>
      </c>
      <c r="V105" s="62">
        <f t="shared" si="102"/>
        <v>2.2819999999999999E-4</v>
      </c>
      <c r="W105" s="62">
        <f t="shared" si="102"/>
        <v>2.2819999999999999E-4</v>
      </c>
      <c r="X105" s="62">
        <f t="shared" si="102"/>
        <v>2.2819999999999999E-4</v>
      </c>
      <c r="Y105" s="62">
        <f t="shared" si="102"/>
        <v>2.2819999999999999E-4</v>
      </c>
      <c r="Z105" s="23"/>
      <c r="AB105" s="37"/>
      <c r="AC105" s="23"/>
      <c r="AD105" s="23"/>
      <c r="AE105" s="23"/>
      <c r="AF105" s="23"/>
      <c r="AG105" s="23"/>
      <c r="AH105" s="93">
        <f>ROUND(AH87,7)</f>
        <v>2.9857E-3</v>
      </c>
      <c r="AI105" s="93">
        <f t="shared" ref="AI105:AS105" si="103">ROUND(AI87,7)</f>
        <v>2.9857E-3</v>
      </c>
      <c r="AJ105" s="93">
        <f t="shared" si="103"/>
        <v>5.3182000000000004E-3</v>
      </c>
      <c r="AK105" s="93">
        <f t="shared" si="103"/>
        <v>9.2835000000000001E-3</v>
      </c>
      <c r="AL105" s="93">
        <f t="shared" si="103"/>
        <v>1.0636400000000001E-2</v>
      </c>
      <c r="AM105" s="93">
        <f t="shared" si="103"/>
        <v>7.9772999999999997E-3</v>
      </c>
      <c r="AN105" s="93">
        <f t="shared" si="103"/>
        <v>2.9857E-3</v>
      </c>
      <c r="AO105" s="93">
        <f t="shared" si="103"/>
        <v>2.3330000000000001E-4</v>
      </c>
      <c r="AP105" s="93">
        <f t="shared" si="103"/>
        <v>2.3330000000000001E-4</v>
      </c>
      <c r="AQ105" s="93">
        <f t="shared" si="103"/>
        <v>2.3330000000000001E-4</v>
      </c>
      <c r="AR105" s="93">
        <f t="shared" si="103"/>
        <v>2.3330000000000001E-4</v>
      </c>
      <c r="AS105" s="93">
        <f t="shared" si="103"/>
        <v>2.3330000000000001E-4</v>
      </c>
      <c r="AT105" s="23"/>
      <c r="AV105" s="37"/>
      <c r="AW105" s="23"/>
      <c r="AX105" s="23"/>
      <c r="AY105" s="23"/>
      <c r="AZ105" s="23"/>
      <c r="BA105" s="23"/>
      <c r="BB105" s="93">
        <f>ROUND(BB87,7)</f>
        <v>3.0130000000000001E-3</v>
      </c>
      <c r="BC105" s="93">
        <f t="shared" ref="BC105:BM105" si="104">ROUND(BC87,7)</f>
        <v>3.0130000000000001E-3</v>
      </c>
      <c r="BD105" s="93">
        <f t="shared" si="104"/>
        <v>5.3669E-3</v>
      </c>
      <c r="BE105" s="93">
        <f t="shared" si="104"/>
        <v>9.3685999999999995E-3</v>
      </c>
      <c r="BF105" s="93">
        <f t="shared" si="104"/>
        <v>1.0733899999999999E-2</v>
      </c>
      <c r="BG105" s="93">
        <f t="shared" si="104"/>
        <v>8.0503999999999992E-3</v>
      </c>
      <c r="BH105" s="93">
        <f t="shared" si="104"/>
        <v>3.0130000000000001E-3</v>
      </c>
      <c r="BI105" s="93">
        <f t="shared" si="104"/>
        <v>2.354E-4</v>
      </c>
      <c r="BJ105" s="93">
        <f t="shared" si="104"/>
        <v>2.354E-4</v>
      </c>
      <c r="BK105" s="93">
        <f t="shared" si="104"/>
        <v>2.354E-4</v>
      </c>
      <c r="BL105" s="93">
        <f t="shared" si="104"/>
        <v>2.354E-4</v>
      </c>
      <c r="BM105" s="93">
        <f t="shared" si="104"/>
        <v>2.354E-4</v>
      </c>
      <c r="BN105" s="23"/>
      <c r="BP105" s="37"/>
      <c r="BQ105" s="23"/>
      <c r="BR105" s="23"/>
      <c r="BS105" s="23"/>
      <c r="BT105" s="23"/>
      <c r="BU105" s="23"/>
      <c r="BV105" s="93">
        <f>ROUND(BV87,7)</f>
        <v>3.1789000000000001E-3</v>
      </c>
      <c r="BW105" s="93">
        <f t="shared" ref="BW105:CG105" si="105">ROUND(BW87,7)</f>
        <v>3.1789000000000001E-3</v>
      </c>
      <c r="BX105" s="93">
        <f t="shared" si="105"/>
        <v>5.6623999999999997E-3</v>
      </c>
      <c r="BY105" s="93">
        <f t="shared" si="105"/>
        <v>9.8843999999999998E-3</v>
      </c>
      <c r="BZ105" s="93">
        <f t="shared" si="105"/>
        <v>1.1324900000000001E-2</v>
      </c>
      <c r="CA105" s="93">
        <f t="shared" si="105"/>
        <v>8.4936999999999999E-3</v>
      </c>
      <c r="CB105" s="93">
        <f t="shared" si="105"/>
        <v>3.1789000000000001E-3</v>
      </c>
      <c r="CC105" s="93">
        <f t="shared" si="105"/>
        <v>2.4840000000000002E-4</v>
      </c>
      <c r="CD105" s="93">
        <f t="shared" si="105"/>
        <v>2.4840000000000002E-4</v>
      </c>
      <c r="CE105" s="93">
        <f t="shared" si="105"/>
        <v>2.4840000000000002E-4</v>
      </c>
      <c r="CF105" s="93">
        <f t="shared" si="105"/>
        <v>2.4840000000000002E-4</v>
      </c>
      <c r="CG105" s="93">
        <f t="shared" si="105"/>
        <v>2.4840000000000002E-4</v>
      </c>
      <c r="CH105" s="23"/>
      <c r="CJ105" s="37"/>
      <c r="CK105" s="23"/>
      <c r="CL105" s="23"/>
      <c r="CM105" s="23"/>
      <c r="CN105" s="23"/>
      <c r="CO105" s="23"/>
      <c r="CP105" s="93">
        <f>ROUND(CP87,7)</f>
        <v>3.3882000000000001E-3</v>
      </c>
      <c r="CQ105" s="93">
        <f t="shared" ref="CQ105:DA105" si="106">ROUND(CQ87,7)</f>
        <v>3.3882000000000001E-3</v>
      </c>
      <c r="CR105" s="93">
        <f t="shared" si="106"/>
        <v>6.0352000000000001E-3</v>
      </c>
      <c r="CS105" s="93">
        <f t="shared" si="106"/>
        <v>1.05351E-2</v>
      </c>
      <c r="CT105" s="93">
        <f t="shared" si="106"/>
        <v>1.2070300000000001E-2</v>
      </c>
      <c r="CU105" s="93">
        <f t="shared" si="106"/>
        <v>9.0527000000000003E-3</v>
      </c>
      <c r="CV105" s="93">
        <f t="shared" si="106"/>
        <v>3.3882000000000001E-3</v>
      </c>
      <c r="CW105" s="93">
        <f t="shared" si="106"/>
        <v>2.6469999999999998E-4</v>
      </c>
      <c r="CX105" s="93">
        <f t="shared" si="106"/>
        <v>2.6469999999999998E-4</v>
      </c>
      <c r="CY105" s="93">
        <f t="shared" si="106"/>
        <v>2.6469999999999998E-4</v>
      </c>
      <c r="CZ105" s="93">
        <f t="shared" si="106"/>
        <v>2.6469999999999998E-4</v>
      </c>
      <c r="DA105" s="93">
        <f t="shared" si="106"/>
        <v>2.6469999999999998E-4</v>
      </c>
      <c r="DB105" s="23"/>
    </row>
    <row r="106" spans="1:106">
      <c r="A106" s="23"/>
      <c r="B106" s="28"/>
      <c r="C106" s="23" t="s">
        <v>49</v>
      </c>
      <c r="D106" s="30" t="str">
        <f t="shared" si="95"/>
        <v>£/Peak day kWh</v>
      </c>
      <c r="E106" s="23"/>
      <c r="F106" s="32" t="s">
        <v>116</v>
      </c>
      <c r="G106" s="37"/>
      <c r="H106" s="23"/>
      <c r="I106" s="23"/>
      <c r="J106" s="23"/>
      <c r="K106" s="23"/>
      <c r="L106" s="23"/>
      <c r="M106" s="23"/>
      <c r="N106" s="62">
        <f>ROUND(N88,7)</f>
        <v>2.9214000000000002E-3</v>
      </c>
      <c r="O106" s="62">
        <f t="shared" ref="O106:Y106" si="107">ROUND(O88,7)</f>
        <v>2.9214000000000002E-3</v>
      </c>
      <c r="P106" s="62">
        <f t="shared" si="107"/>
        <v>5.2037000000000003E-3</v>
      </c>
      <c r="Q106" s="62">
        <f t="shared" si="107"/>
        <v>9.0837000000000001E-3</v>
      </c>
      <c r="R106" s="62">
        <f t="shared" si="107"/>
        <v>1.0407400000000001E-2</v>
      </c>
      <c r="S106" s="62">
        <f t="shared" si="107"/>
        <v>7.8056000000000002E-3</v>
      </c>
      <c r="T106" s="62">
        <f t="shared" si="107"/>
        <v>2.9214000000000002E-3</v>
      </c>
      <c r="U106" s="62">
        <f t="shared" si="107"/>
        <v>2.2819999999999999E-4</v>
      </c>
      <c r="V106" s="62">
        <f t="shared" si="107"/>
        <v>2.2819999999999999E-4</v>
      </c>
      <c r="W106" s="62">
        <f t="shared" si="107"/>
        <v>2.2819999999999999E-4</v>
      </c>
      <c r="X106" s="62">
        <f t="shared" si="107"/>
        <v>2.2819999999999999E-4</v>
      </c>
      <c r="Y106" s="62">
        <f t="shared" si="107"/>
        <v>2.2819999999999999E-4</v>
      </c>
      <c r="Z106" s="23"/>
      <c r="AB106" s="37"/>
      <c r="AC106" s="23"/>
      <c r="AD106" s="23"/>
      <c r="AE106" s="23"/>
      <c r="AF106" s="23"/>
      <c r="AG106" s="23"/>
      <c r="AH106" s="93">
        <f>ROUND(AH88,7)</f>
        <v>2.9857E-3</v>
      </c>
      <c r="AI106" s="93">
        <f t="shared" ref="AI106:AS106" si="108">ROUND(AI88,7)</f>
        <v>2.9857E-3</v>
      </c>
      <c r="AJ106" s="93">
        <f t="shared" si="108"/>
        <v>5.3182000000000004E-3</v>
      </c>
      <c r="AK106" s="93">
        <f t="shared" si="108"/>
        <v>9.2835000000000001E-3</v>
      </c>
      <c r="AL106" s="93">
        <f t="shared" si="108"/>
        <v>1.0636400000000001E-2</v>
      </c>
      <c r="AM106" s="93">
        <f t="shared" si="108"/>
        <v>7.9772999999999997E-3</v>
      </c>
      <c r="AN106" s="93">
        <f t="shared" si="108"/>
        <v>2.9857E-3</v>
      </c>
      <c r="AO106" s="93">
        <f t="shared" si="108"/>
        <v>2.3330000000000001E-4</v>
      </c>
      <c r="AP106" s="93">
        <f t="shared" si="108"/>
        <v>2.3330000000000001E-4</v>
      </c>
      <c r="AQ106" s="93">
        <f t="shared" si="108"/>
        <v>2.3330000000000001E-4</v>
      </c>
      <c r="AR106" s="93">
        <f t="shared" si="108"/>
        <v>2.3330000000000001E-4</v>
      </c>
      <c r="AS106" s="93">
        <f t="shared" si="108"/>
        <v>2.3330000000000001E-4</v>
      </c>
      <c r="AT106" s="23"/>
      <c r="AV106" s="37"/>
      <c r="AW106" s="23"/>
      <c r="AX106" s="23"/>
      <c r="AY106" s="23"/>
      <c r="AZ106" s="23"/>
      <c r="BA106" s="23"/>
      <c r="BB106" s="93">
        <f>ROUND(BB88,7)</f>
        <v>3.0130000000000001E-3</v>
      </c>
      <c r="BC106" s="93">
        <f t="shared" ref="BC106:BM106" si="109">ROUND(BC88,7)</f>
        <v>3.0130000000000001E-3</v>
      </c>
      <c r="BD106" s="93">
        <f t="shared" si="109"/>
        <v>5.3669E-3</v>
      </c>
      <c r="BE106" s="93">
        <f t="shared" si="109"/>
        <v>9.3685999999999995E-3</v>
      </c>
      <c r="BF106" s="93">
        <f t="shared" si="109"/>
        <v>1.0733899999999999E-2</v>
      </c>
      <c r="BG106" s="93">
        <f t="shared" si="109"/>
        <v>8.0503999999999992E-3</v>
      </c>
      <c r="BH106" s="93">
        <f t="shared" si="109"/>
        <v>3.0130000000000001E-3</v>
      </c>
      <c r="BI106" s="93">
        <f t="shared" si="109"/>
        <v>2.354E-4</v>
      </c>
      <c r="BJ106" s="93">
        <f t="shared" si="109"/>
        <v>2.354E-4</v>
      </c>
      <c r="BK106" s="93">
        <f t="shared" si="109"/>
        <v>2.354E-4</v>
      </c>
      <c r="BL106" s="93">
        <f t="shared" si="109"/>
        <v>2.354E-4</v>
      </c>
      <c r="BM106" s="93">
        <f t="shared" si="109"/>
        <v>2.354E-4</v>
      </c>
      <c r="BN106" s="23"/>
      <c r="BP106" s="37"/>
      <c r="BQ106" s="23"/>
      <c r="BR106" s="23"/>
      <c r="BS106" s="23"/>
      <c r="BT106" s="23"/>
      <c r="BU106" s="23"/>
      <c r="BV106" s="93">
        <f>ROUND(BV88,7)</f>
        <v>3.1789000000000001E-3</v>
      </c>
      <c r="BW106" s="93">
        <f t="shared" ref="BW106:CG106" si="110">ROUND(BW88,7)</f>
        <v>3.1789000000000001E-3</v>
      </c>
      <c r="BX106" s="93">
        <f t="shared" si="110"/>
        <v>5.6623999999999997E-3</v>
      </c>
      <c r="BY106" s="93">
        <f t="shared" si="110"/>
        <v>9.8843999999999998E-3</v>
      </c>
      <c r="BZ106" s="93">
        <f t="shared" si="110"/>
        <v>1.1324900000000001E-2</v>
      </c>
      <c r="CA106" s="93">
        <f t="shared" si="110"/>
        <v>8.4936999999999999E-3</v>
      </c>
      <c r="CB106" s="93">
        <f t="shared" si="110"/>
        <v>3.1789000000000001E-3</v>
      </c>
      <c r="CC106" s="93">
        <f t="shared" si="110"/>
        <v>2.4840000000000002E-4</v>
      </c>
      <c r="CD106" s="93">
        <f t="shared" si="110"/>
        <v>2.4840000000000002E-4</v>
      </c>
      <c r="CE106" s="93">
        <f t="shared" si="110"/>
        <v>2.4840000000000002E-4</v>
      </c>
      <c r="CF106" s="93">
        <f t="shared" si="110"/>
        <v>2.4840000000000002E-4</v>
      </c>
      <c r="CG106" s="93">
        <f t="shared" si="110"/>
        <v>2.4840000000000002E-4</v>
      </c>
      <c r="CH106" s="23"/>
      <c r="CJ106" s="37"/>
      <c r="CK106" s="23"/>
      <c r="CL106" s="23"/>
      <c r="CM106" s="23"/>
      <c r="CN106" s="23"/>
      <c r="CO106" s="23"/>
      <c r="CP106" s="93">
        <f>ROUND(CP88,7)</f>
        <v>3.3882000000000001E-3</v>
      </c>
      <c r="CQ106" s="93">
        <f t="shared" ref="CQ106:DA106" si="111">ROUND(CQ88,7)</f>
        <v>3.3882000000000001E-3</v>
      </c>
      <c r="CR106" s="93">
        <f t="shared" si="111"/>
        <v>6.0352000000000001E-3</v>
      </c>
      <c r="CS106" s="93">
        <f t="shared" si="111"/>
        <v>1.05351E-2</v>
      </c>
      <c r="CT106" s="93">
        <f t="shared" si="111"/>
        <v>1.2070300000000001E-2</v>
      </c>
      <c r="CU106" s="93">
        <f t="shared" si="111"/>
        <v>9.0527000000000003E-3</v>
      </c>
      <c r="CV106" s="93">
        <f t="shared" si="111"/>
        <v>3.3882000000000001E-3</v>
      </c>
      <c r="CW106" s="93">
        <f t="shared" si="111"/>
        <v>2.6469999999999998E-4</v>
      </c>
      <c r="CX106" s="93">
        <f t="shared" si="111"/>
        <v>2.6469999999999998E-4</v>
      </c>
      <c r="CY106" s="93">
        <f t="shared" si="111"/>
        <v>2.6469999999999998E-4</v>
      </c>
      <c r="CZ106" s="93">
        <f t="shared" si="111"/>
        <v>2.6469999999999998E-4</v>
      </c>
      <c r="DA106" s="93">
        <f t="shared" si="111"/>
        <v>2.6469999999999998E-4</v>
      </c>
      <c r="DB106" s="23"/>
    </row>
    <row r="107" spans="1:106">
      <c r="A107" s="23"/>
      <c r="B107" s="28"/>
      <c r="C107" s="23" t="s">
        <v>50</v>
      </c>
      <c r="D107" s="30" t="str">
        <f t="shared" si="95"/>
        <v>£/Peak day kWh</v>
      </c>
      <c r="E107" s="23"/>
      <c r="F107" s="32" t="s">
        <v>116</v>
      </c>
      <c r="G107" s="37"/>
      <c r="H107" s="23"/>
      <c r="I107" s="23"/>
      <c r="J107" s="23"/>
      <c r="K107" s="23"/>
      <c r="L107" s="23"/>
      <c r="M107" s="23"/>
      <c r="N107" s="23">
        <f>ROUND(N89,7)</f>
        <v>0</v>
      </c>
      <c r="O107" s="23">
        <f t="shared" ref="O107:Y107" si="112">ROUND(O89,7)</f>
        <v>0</v>
      </c>
      <c r="P107" s="23">
        <f t="shared" si="112"/>
        <v>0</v>
      </c>
      <c r="Q107" s="23">
        <f t="shared" si="112"/>
        <v>0</v>
      </c>
      <c r="R107" s="23">
        <f t="shared" si="112"/>
        <v>0</v>
      </c>
      <c r="S107" s="23">
        <f t="shared" si="112"/>
        <v>0</v>
      </c>
      <c r="T107" s="23">
        <f t="shared" si="112"/>
        <v>0</v>
      </c>
      <c r="U107" s="23">
        <f t="shared" si="112"/>
        <v>0</v>
      </c>
      <c r="V107" s="23">
        <f t="shared" si="112"/>
        <v>0</v>
      </c>
      <c r="W107" s="23">
        <f t="shared" si="112"/>
        <v>0</v>
      </c>
      <c r="X107" s="23">
        <f t="shared" si="112"/>
        <v>0</v>
      </c>
      <c r="Y107" s="23">
        <f t="shared" si="112"/>
        <v>0</v>
      </c>
      <c r="Z107" s="23"/>
      <c r="AB107" s="37"/>
      <c r="AC107" s="23"/>
      <c r="AD107" s="23"/>
      <c r="AE107" s="23"/>
      <c r="AF107" s="23"/>
      <c r="AG107" s="23"/>
      <c r="AH107" s="23">
        <f>ROUND(AH89,7)</f>
        <v>0</v>
      </c>
      <c r="AI107" s="23">
        <f t="shared" ref="AI107:AS107" si="113">ROUND(AI89,7)</f>
        <v>0</v>
      </c>
      <c r="AJ107" s="23">
        <f t="shared" si="113"/>
        <v>0</v>
      </c>
      <c r="AK107" s="23">
        <f t="shared" si="113"/>
        <v>0</v>
      </c>
      <c r="AL107" s="23">
        <f t="shared" si="113"/>
        <v>0</v>
      </c>
      <c r="AM107" s="23">
        <f t="shared" si="113"/>
        <v>0</v>
      </c>
      <c r="AN107" s="23">
        <f t="shared" si="113"/>
        <v>0</v>
      </c>
      <c r="AO107" s="23">
        <f t="shared" si="113"/>
        <v>0</v>
      </c>
      <c r="AP107" s="23">
        <f t="shared" si="113"/>
        <v>0</v>
      </c>
      <c r="AQ107" s="23">
        <f t="shared" si="113"/>
        <v>0</v>
      </c>
      <c r="AR107" s="23">
        <f t="shared" si="113"/>
        <v>0</v>
      </c>
      <c r="AS107" s="23">
        <f t="shared" si="113"/>
        <v>0</v>
      </c>
      <c r="AT107" s="23"/>
      <c r="AV107" s="37"/>
      <c r="AW107" s="23"/>
      <c r="AX107" s="23"/>
      <c r="AY107" s="23"/>
      <c r="AZ107" s="23"/>
      <c r="BA107" s="23"/>
      <c r="BB107" s="23">
        <f>ROUND(BB89,7)</f>
        <v>0</v>
      </c>
      <c r="BC107" s="23">
        <f t="shared" ref="BC107:BM107" si="114">ROUND(BC89,7)</f>
        <v>0</v>
      </c>
      <c r="BD107" s="23">
        <f t="shared" si="114"/>
        <v>0</v>
      </c>
      <c r="BE107" s="23">
        <f t="shared" si="114"/>
        <v>0</v>
      </c>
      <c r="BF107" s="23">
        <f t="shared" si="114"/>
        <v>0</v>
      </c>
      <c r="BG107" s="23">
        <f t="shared" si="114"/>
        <v>0</v>
      </c>
      <c r="BH107" s="23">
        <f t="shared" si="114"/>
        <v>0</v>
      </c>
      <c r="BI107" s="23">
        <f t="shared" si="114"/>
        <v>0</v>
      </c>
      <c r="BJ107" s="23">
        <f t="shared" si="114"/>
        <v>0</v>
      </c>
      <c r="BK107" s="23">
        <f t="shared" si="114"/>
        <v>0</v>
      </c>
      <c r="BL107" s="23">
        <f t="shared" si="114"/>
        <v>0</v>
      </c>
      <c r="BM107" s="23">
        <f t="shared" si="114"/>
        <v>0</v>
      </c>
      <c r="BN107" s="23"/>
      <c r="BP107" s="37"/>
      <c r="BQ107" s="23"/>
      <c r="BR107" s="23"/>
      <c r="BS107" s="23"/>
      <c r="BT107" s="23"/>
      <c r="BU107" s="23"/>
      <c r="BV107" s="23">
        <f>ROUND(BV89,7)</f>
        <v>0</v>
      </c>
      <c r="BW107" s="23">
        <f t="shared" ref="BW107:CG107" si="115">ROUND(BW89,7)</f>
        <v>0</v>
      </c>
      <c r="BX107" s="23">
        <f t="shared" si="115"/>
        <v>0</v>
      </c>
      <c r="BY107" s="23">
        <f t="shared" si="115"/>
        <v>0</v>
      </c>
      <c r="BZ107" s="23">
        <f t="shared" si="115"/>
        <v>0</v>
      </c>
      <c r="CA107" s="23">
        <f t="shared" si="115"/>
        <v>0</v>
      </c>
      <c r="CB107" s="23">
        <f t="shared" si="115"/>
        <v>0</v>
      </c>
      <c r="CC107" s="23">
        <f t="shared" si="115"/>
        <v>0</v>
      </c>
      <c r="CD107" s="23">
        <f t="shared" si="115"/>
        <v>0</v>
      </c>
      <c r="CE107" s="23">
        <f t="shared" si="115"/>
        <v>0</v>
      </c>
      <c r="CF107" s="23">
        <f t="shared" si="115"/>
        <v>0</v>
      </c>
      <c r="CG107" s="23">
        <f t="shared" si="115"/>
        <v>0</v>
      </c>
      <c r="CH107" s="23"/>
      <c r="CJ107" s="37"/>
      <c r="CK107" s="23"/>
      <c r="CL107" s="23"/>
      <c r="CM107" s="23"/>
      <c r="CN107" s="23"/>
      <c r="CO107" s="23"/>
      <c r="CP107" s="23">
        <f>ROUND(CP89,7)</f>
        <v>0</v>
      </c>
      <c r="CQ107" s="23">
        <f t="shared" ref="CQ107:DA107" si="116">ROUND(CQ89,7)</f>
        <v>0</v>
      </c>
      <c r="CR107" s="23">
        <f t="shared" si="116"/>
        <v>0</v>
      </c>
      <c r="CS107" s="23">
        <f t="shared" si="116"/>
        <v>0</v>
      </c>
      <c r="CT107" s="23">
        <f t="shared" si="116"/>
        <v>0</v>
      </c>
      <c r="CU107" s="23">
        <f t="shared" si="116"/>
        <v>0</v>
      </c>
      <c r="CV107" s="23">
        <f t="shared" si="116"/>
        <v>0</v>
      </c>
      <c r="CW107" s="23">
        <f t="shared" si="116"/>
        <v>0</v>
      </c>
      <c r="CX107" s="23">
        <f t="shared" si="116"/>
        <v>0</v>
      </c>
      <c r="CY107" s="23">
        <f t="shared" si="116"/>
        <v>0</v>
      </c>
      <c r="CZ107" s="23">
        <f t="shared" si="116"/>
        <v>0</v>
      </c>
      <c r="DA107" s="23">
        <f t="shared" si="116"/>
        <v>0</v>
      </c>
      <c r="DB107" s="23"/>
    </row>
    <row r="108" spans="1:106">
      <c r="A108" s="23"/>
      <c r="B108" s="28"/>
      <c r="C108" s="23" t="s">
        <v>81</v>
      </c>
      <c r="D108" s="30" t="str">
        <f t="shared" si="95"/>
        <v>£/Peak day kWh</v>
      </c>
      <c r="E108" s="23"/>
      <c r="F108" s="32" t="s">
        <v>116</v>
      </c>
      <c r="G108" s="37"/>
      <c r="H108" s="23"/>
      <c r="I108" s="23"/>
      <c r="J108" s="23"/>
      <c r="K108" s="23"/>
      <c r="L108" s="23"/>
      <c r="M108" s="23"/>
      <c r="N108" s="23">
        <f>ROUND(N90,7)</f>
        <v>9.9999999999999995E-7</v>
      </c>
      <c r="O108" s="23">
        <f t="shared" ref="O108:Y108" si="117">ROUND(O90,7)</f>
        <v>9.9999999999999995E-7</v>
      </c>
      <c r="P108" s="23">
        <f t="shared" si="117"/>
        <v>9.9999999999999995E-7</v>
      </c>
      <c r="Q108" s="23">
        <f t="shared" si="117"/>
        <v>9.9999999999999995E-7</v>
      </c>
      <c r="R108" s="23">
        <f t="shared" si="117"/>
        <v>9.9999999999999995E-7</v>
      </c>
      <c r="S108" s="23">
        <f t="shared" si="117"/>
        <v>9.9999999999999995E-7</v>
      </c>
      <c r="T108" s="23">
        <f t="shared" si="117"/>
        <v>9.9999999999999995E-7</v>
      </c>
      <c r="U108" s="23">
        <f t="shared" si="117"/>
        <v>9.9999999999999995E-7</v>
      </c>
      <c r="V108" s="23">
        <f t="shared" si="117"/>
        <v>9.9999999999999995E-7</v>
      </c>
      <c r="W108" s="23">
        <f t="shared" si="117"/>
        <v>9.9999999999999995E-7</v>
      </c>
      <c r="X108" s="23">
        <f t="shared" si="117"/>
        <v>9.9999999999999995E-7</v>
      </c>
      <c r="Y108" s="23">
        <f t="shared" si="117"/>
        <v>9.9999999999999995E-7</v>
      </c>
      <c r="Z108" s="23"/>
      <c r="AB108" s="37"/>
      <c r="AC108" s="23"/>
      <c r="AD108" s="23"/>
      <c r="AE108" s="23"/>
      <c r="AF108" s="23"/>
      <c r="AG108" s="23"/>
      <c r="AH108" s="93">
        <f>ROUND(AH90,7)</f>
        <v>1E-4</v>
      </c>
      <c r="AI108" s="93">
        <f t="shared" ref="AI108:AS108" si="118">ROUND(AI90,7)</f>
        <v>1E-4</v>
      </c>
      <c r="AJ108" s="93">
        <f t="shared" si="118"/>
        <v>1E-4</v>
      </c>
      <c r="AK108" s="93">
        <f t="shared" si="118"/>
        <v>1E-4</v>
      </c>
      <c r="AL108" s="93">
        <f t="shared" si="118"/>
        <v>1E-4</v>
      </c>
      <c r="AM108" s="93">
        <f t="shared" si="118"/>
        <v>1E-4</v>
      </c>
      <c r="AN108" s="93">
        <f t="shared" si="118"/>
        <v>1E-4</v>
      </c>
      <c r="AO108" s="93">
        <f t="shared" si="118"/>
        <v>1E-4</v>
      </c>
      <c r="AP108" s="93">
        <f t="shared" si="118"/>
        <v>1E-4</v>
      </c>
      <c r="AQ108" s="93">
        <f t="shared" si="118"/>
        <v>1E-4</v>
      </c>
      <c r="AR108" s="93">
        <f t="shared" si="118"/>
        <v>1E-4</v>
      </c>
      <c r="AS108" s="93">
        <f t="shared" si="118"/>
        <v>1E-4</v>
      </c>
      <c r="AT108" s="23"/>
      <c r="AV108" s="37"/>
      <c r="AW108" s="23"/>
      <c r="AX108" s="23"/>
      <c r="AY108" s="23"/>
      <c r="AZ108" s="23"/>
      <c r="BA108" s="23"/>
      <c r="BB108" s="23">
        <f>ROUND(BB90,7)</f>
        <v>1E-4</v>
      </c>
      <c r="BC108" s="23">
        <f t="shared" ref="BC108:BM108" si="119">ROUND(BC90,7)</f>
        <v>1E-4</v>
      </c>
      <c r="BD108" s="23">
        <f t="shared" si="119"/>
        <v>1E-4</v>
      </c>
      <c r="BE108" s="23">
        <f t="shared" si="119"/>
        <v>1E-4</v>
      </c>
      <c r="BF108" s="23">
        <f t="shared" si="119"/>
        <v>1E-4</v>
      </c>
      <c r="BG108" s="23">
        <f t="shared" si="119"/>
        <v>1E-4</v>
      </c>
      <c r="BH108" s="23">
        <f t="shared" si="119"/>
        <v>1E-4</v>
      </c>
      <c r="BI108" s="23">
        <f t="shared" si="119"/>
        <v>1E-4</v>
      </c>
      <c r="BJ108" s="23">
        <f t="shared" si="119"/>
        <v>1E-4</v>
      </c>
      <c r="BK108" s="23">
        <f t="shared" si="119"/>
        <v>1E-4</v>
      </c>
      <c r="BL108" s="23">
        <f t="shared" si="119"/>
        <v>1E-4</v>
      </c>
      <c r="BM108" s="23">
        <f t="shared" si="119"/>
        <v>1E-4</v>
      </c>
      <c r="BN108" s="23"/>
      <c r="BP108" s="37"/>
      <c r="BQ108" s="23"/>
      <c r="BR108" s="23"/>
      <c r="BS108" s="23"/>
      <c r="BT108" s="23"/>
      <c r="BU108" s="23"/>
      <c r="BV108" s="23">
        <f>ROUND(BV90,7)</f>
        <v>1E-4</v>
      </c>
      <c r="BW108" s="23">
        <f t="shared" ref="BW108:CG108" si="120">ROUND(BW90,7)</f>
        <v>1E-4</v>
      </c>
      <c r="BX108" s="23">
        <f t="shared" si="120"/>
        <v>1E-4</v>
      </c>
      <c r="BY108" s="23">
        <f t="shared" si="120"/>
        <v>1E-4</v>
      </c>
      <c r="BZ108" s="23">
        <f t="shared" si="120"/>
        <v>1E-4</v>
      </c>
      <c r="CA108" s="23">
        <f t="shared" si="120"/>
        <v>1E-4</v>
      </c>
      <c r="CB108" s="23">
        <f t="shared" si="120"/>
        <v>1E-4</v>
      </c>
      <c r="CC108" s="23">
        <f t="shared" si="120"/>
        <v>1E-4</v>
      </c>
      <c r="CD108" s="23">
        <f t="shared" si="120"/>
        <v>1E-4</v>
      </c>
      <c r="CE108" s="23">
        <f t="shared" si="120"/>
        <v>1E-4</v>
      </c>
      <c r="CF108" s="23">
        <f t="shared" si="120"/>
        <v>1E-4</v>
      </c>
      <c r="CG108" s="23">
        <f t="shared" si="120"/>
        <v>1E-4</v>
      </c>
      <c r="CH108" s="23"/>
      <c r="CJ108" s="37"/>
      <c r="CK108" s="23"/>
      <c r="CL108" s="23"/>
      <c r="CM108" s="23"/>
      <c r="CN108" s="23"/>
      <c r="CO108" s="23"/>
      <c r="CP108" s="23">
        <f>ROUND(CP90,7)</f>
        <v>1E-4</v>
      </c>
      <c r="CQ108" s="23">
        <f t="shared" ref="CQ108:DA108" si="121">ROUND(CQ90,7)</f>
        <v>1E-4</v>
      </c>
      <c r="CR108" s="23">
        <f t="shared" si="121"/>
        <v>1E-4</v>
      </c>
      <c r="CS108" s="23">
        <f t="shared" si="121"/>
        <v>1E-4</v>
      </c>
      <c r="CT108" s="23">
        <f t="shared" si="121"/>
        <v>1E-4</v>
      </c>
      <c r="CU108" s="23">
        <f t="shared" si="121"/>
        <v>1E-4</v>
      </c>
      <c r="CV108" s="23">
        <f t="shared" si="121"/>
        <v>1E-4</v>
      </c>
      <c r="CW108" s="23">
        <f t="shared" si="121"/>
        <v>1E-4</v>
      </c>
      <c r="CX108" s="23">
        <f t="shared" si="121"/>
        <v>1E-4</v>
      </c>
      <c r="CY108" s="23">
        <f t="shared" si="121"/>
        <v>1E-4</v>
      </c>
      <c r="CZ108" s="23">
        <f t="shared" si="121"/>
        <v>1E-4</v>
      </c>
      <c r="DA108" s="23">
        <f t="shared" si="121"/>
        <v>1E-4</v>
      </c>
      <c r="DB108" s="23"/>
    </row>
    <row r="109" spans="1:106">
      <c r="A109" s="23"/>
      <c r="B109" s="28"/>
      <c r="C109" s="23"/>
      <c r="D109" s="30"/>
      <c r="E109" s="23"/>
      <c r="F109" s="23"/>
      <c r="G109" s="37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  <c r="AH109" s="111"/>
      <c r="AI109" s="111"/>
      <c r="AJ109" s="111"/>
      <c r="AK109" s="111"/>
      <c r="AL109" s="111"/>
      <c r="AM109" s="111"/>
      <c r="AN109" s="111"/>
      <c r="AO109" s="111"/>
      <c r="AP109" s="111"/>
      <c r="AQ109" s="111"/>
      <c r="AR109" s="111"/>
      <c r="AS109" s="111"/>
      <c r="BN109" s="23"/>
    </row>
    <row r="110" spans="1:106">
      <c r="A110" s="23"/>
      <c r="B110" s="28"/>
      <c r="C110" s="29" t="s">
        <v>118</v>
      </c>
      <c r="D110" s="30"/>
      <c r="E110" s="23"/>
      <c r="F110" s="23"/>
      <c r="G110" s="37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</row>
    <row r="111" spans="1:106" ht="14.25">
      <c r="A111" s="23"/>
      <c r="B111" s="28"/>
      <c r="C111" s="23" t="s">
        <v>79</v>
      </c>
      <c r="D111" s="30" t="s">
        <v>105</v>
      </c>
      <c r="E111" s="23"/>
      <c r="F111" s="32" t="s">
        <v>113</v>
      </c>
      <c r="G111" s="37">
        <f>'Seasonal Factors &amp; Multipliers'!G22*'Calc Com &amp; Cap'!G78</f>
        <v>0.45646608021353097</v>
      </c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  <c r="AA111">
        <f>'Seasonal Factors &amp; Multipliers'!G22*'Calc Com &amp; Cap'!H78</f>
        <v>0.46650990206507509</v>
      </c>
      <c r="AU111">
        <f>'Seasonal Factors &amp; Multipliers'!G22*'Calc Com &amp; Cap'!I78</f>
        <v>0.4707841392787398</v>
      </c>
      <c r="BP111">
        <f>'Seasonal Factors &amp; Multipliers'!G22*'Calc Com &amp; Cap'!J78</f>
        <v>0.49670530688676495</v>
      </c>
      <c r="CJ111">
        <f>'Seasonal Factors &amp; Multipliers'!G22*'Calc Com &amp; Cap'!K78</f>
        <v>0.52940054251452229</v>
      </c>
    </row>
    <row r="112" spans="1:106" ht="14.25" hidden="1">
      <c r="A112" s="23"/>
      <c r="B112" s="28"/>
      <c r="C112" s="23" t="s">
        <v>46</v>
      </c>
      <c r="D112" s="30" t="s">
        <v>105</v>
      </c>
      <c r="E112" s="23"/>
      <c r="F112" s="32" t="s">
        <v>114</v>
      </c>
      <c r="G112" s="37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</row>
    <row r="113" spans="1:26" ht="14.25" hidden="1">
      <c r="A113" s="23"/>
      <c r="B113" s="28"/>
      <c r="C113" s="23" t="s">
        <v>47</v>
      </c>
      <c r="D113" s="30" t="s">
        <v>105</v>
      </c>
      <c r="E113" s="23"/>
      <c r="F113" s="32" t="s">
        <v>114</v>
      </c>
      <c r="G113" s="37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</row>
    <row r="114" spans="1:26" ht="14.25" hidden="1">
      <c r="A114" s="23"/>
      <c r="B114" s="28"/>
      <c r="C114" s="23" t="s">
        <v>48</v>
      </c>
      <c r="D114" s="30" t="s">
        <v>105</v>
      </c>
      <c r="E114" s="23"/>
      <c r="F114" s="32" t="s">
        <v>114</v>
      </c>
      <c r="G114" s="37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</row>
    <row r="115" spans="1:26" ht="14.25" hidden="1">
      <c r="A115" s="23"/>
      <c r="B115" s="28"/>
      <c r="C115" s="23" t="s">
        <v>49</v>
      </c>
      <c r="D115" s="30" t="s">
        <v>105</v>
      </c>
      <c r="E115" s="23"/>
      <c r="F115" s="32" t="s">
        <v>114</v>
      </c>
      <c r="G115" s="37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</row>
    <row r="116" spans="1:26" ht="14.25" hidden="1">
      <c r="A116" s="23"/>
      <c r="B116" s="28"/>
      <c r="C116" s="23" t="s">
        <v>50</v>
      </c>
      <c r="D116" s="30" t="s">
        <v>105</v>
      </c>
      <c r="E116" s="23"/>
      <c r="F116" s="32" t="s">
        <v>114</v>
      </c>
      <c r="G116" s="37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</row>
    <row r="117" spans="1:26" ht="14.25" hidden="1">
      <c r="A117" s="23"/>
      <c r="B117" s="28"/>
      <c r="C117" s="23" t="s">
        <v>81</v>
      </c>
      <c r="D117" s="30" t="s">
        <v>105</v>
      </c>
      <c r="E117" s="23"/>
      <c r="F117" s="32" t="s">
        <v>114</v>
      </c>
      <c r="G117" s="37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</row>
    <row r="118" spans="1:26">
      <c r="A118" s="23"/>
      <c r="B118" s="28"/>
      <c r="C118" s="23"/>
      <c r="D118" s="30"/>
      <c r="E118" s="23"/>
      <c r="F118" s="23"/>
      <c r="G118" s="37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</row>
    <row r="119" spans="1:26" hidden="1">
      <c r="A119" s="23"/>
      <c r="B119" s="28"/>
      <c r="C119" s="29" t="s">
        <v>119</v>
      </c>
      <c r="D119" s="30"/>
      <c r="E119" s="23"/>
      <c r="F119" s="23"/>
      <c r="G119" s="37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</row>
    <row r="120" spans="1:26" ht="14.25" hidden="1">
      <c r="A120" s="23"/>
      <c r="B120" s="28"/>
      <c r="C120" s="23" t="s">
        <v>79</v>
      </c>
      <c r="D120" s="30" t="s">
        <v>105</v>
      </c>
      <c r="E120" s="23"/>
      <c r="F120" s="32" t="s">
        <v>113</v>
      </c>
      <c r="G120" s="37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</row>
    <row r="121" spans="1:26" ht="14.25" hidden="1">
      <c r="A121" s="23"/>
      <c r="B121" s="28"/>
      <c r="C121" s="23" t="s">
        <v>46</v>
      </c>
      <c r="D121" s="30" t="s">
        <v>105</v>
      </c>
      <c r="E121" s="23"/>
      <c r="F121" s="32" t="s">
        <v>114</v>
      </c>
      <c r="G121" s="37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</row>
    <row r="122" spans="1:26" ht="14.25" hidden="1">
      <c r="A122" s="23"/>
      <c r="B122" s="28"/>
      <c r="C122" s="23" t="s">
        <v>47</v>
      </c>
      <c r="D122" s="30" t="s">
        <v>105</v>
      </c>
      <c r="E122" s="23"/>
      <c r="F122" s="32" t="s">
        <v>114</v>
      </c>
      <c r="G122" s="37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</row>
    <row r="123" spans="1:26" ht="14.25" hidden="1">
      <c r="A123" s="23"/>
      <c r="B123" s="28"/>
      <c r="C123" s="23" t="s">
        <v>48</v>
      </c>
      <c r="D123" s="30" t="s">
        <v>105</v>
      </c>
      <c r="E123" s="23"/>
      <c r="F123" s="32" t="s">
        <v>114</v>
      </c>
      <c r="G123" s="37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</row>
    <row r="124" spans="1:26" ht="14.25" hidden="1">
      <c r="A124" s="23"/>
      <c r="B124" s="28"/>
      <c r="C124" s="23" t="s">
        <v>49</v>
      </c>
      <c r="D124" s="30" t="s">
        <v>105</v>
      </c>
      <c r="E124" s="23"/>
      <c r="F124" s="32" t="s">
        <v>114</v>
      </c>
      <c r="G124" s="37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</row>
    <row r="125" spans="1:26" ht="14.25" hidden="1">
      <c r="A125" s="23"/>
      <c r="B125" s="28"/>
      <c r="C125" s="23" t="s">
        <v>50</v>
      </c>
      <c r="D125" s="30" t="s">
        <v>105</v>
      </c>
      <c r="E125" s="23"/>
      <c r="F125" s="32" t="s">
        <v>114</v>
      </c>
      <c r="G125" s="37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</row>
    <row r="126" spans="1:26" ht="14.25" hidden="1">
      <c r="A126" s="23"/>
      <c r="B126" s="28"/>
      <c r="C126" s="23" t="s">
        <v>81</v>
      </c>
      <c r="D126" s="30" t="s">
        <v>105</v>
      </c>
      <c r="E126" s="23"/>
      <c r="F126" s="32" t="s">
        <v>114</v>
      </c>
      <c r="G126" s="37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</row>
    <row r="127" spans="1:26" hidden="1">
      <c r="A127" s="23"/>
      <c r="B127" s="28"/>
      <c r="C127" s="23"/>
      <c r="D127" s="30"/>
      <c r="E127" s="23"/>
      <c r="F127" s="23"/>
      <c r="G127" s="37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</row>
    <row r="128" spans="1:26" ht="14.25" hidden="1">
      <c r="A128" s="23"/>
      <c r="B128" s="28"/>
      <c r="C128" s="23" t="s">
        <v>46</v>
      </c>
      <c r="D128" s="30" t="s">
        <v>105</v>
      </c>
      <c r="E128" s="23"/>
      <c r="F128" s="32" t="s">
        <v>120</v>
      </c>
      <c r="G128" s="37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</row>
    <row r="129" spans="1:88" ht="14.25" hidden="1">
      <c r="A129" s="23"/>
      <c r="B129" s="28"/>
      <c r="C129" s="23" t="s">
        <v>47</v>
      </c>
      <c r="D129" s="30" t="s">
        <v>105</v>
      </c>
      <c r="E129" s="23"/>
      <c r="F129" s="32" t="s">
        <v>120</v>
      </c>
      <c r="G129" s="37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</row>
    <row r="130" spans="1:88" ht="14.25" hidden="1">
      <c r="A130" s="23"/>
      <c r="B130" s="28"/>
      <c r="C130" s="23" t="s">
        <v>48</v>
      </c>
      <c r="D130" s="30" t="s">
        <v>105</v>
      </c>
      <c r="E130" s="23"/>
      <c r="F130" s="32" t="s">
        <v>120</v>
      </c>
      <c r="G130" s="37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</row>
    <row r="131" spans="1:88" ht="14.25" hidden="1">
      <c r="A131" s="23"/>
      <c r="B131" s="28"/>
      <c r="C131" s="23" t="s">
        <v>49</v>
      </c>
      <c r="D131" s="30" t="s">
        <v>105</v>
      </c>
      <c r="E131" s="23"/>
      <c r="F131" s="32" t="s">
        <v>120</v>
      </c>
      <c r="G131" s="37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</row>
    <row r="132" spans="1:88" ht="14.25" hidden="1">
      <c r="A132" s="23"/>
      <c r="B132" s="28"/>
      <c r="C132" s="23" t="s">
        <v>50</v>
      </c>
      <c r="D132" s="30" t="s">
        <v>105</v>
      </c>
      <c r="E132" s="23"/>
      <c r="F132" s="32" t="s">
        <v>120</v>
      </c>
      <c r="G132" s="37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</row>
    <row r="133" spans="1:88" ht="14.25" hidden="1">
      <c r="A133" s="23"/>
      <c r="B133" s="28"/>
      <c r="C133" s="23" t="s">
        <v>81</v>
      </c>
      <c r="D133" s="30" t="s">
        <v>105</v>
      </c>
      <c r="E133" s="23"/>
      <c r="F133" s="32" t="s">
        <v>120</v>
      </c>
      <c r="G133" s="37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</row>
    <row r="134" spans="1:88" hidden="1">
      <c r="A134" s="23"/>
      <c r="B134" s="28"/>
      <c r="C134" s="23"/>
      <c r="D134" s="30"/>
      <c r="E134" s="23"/>
      <c r="F134" s="23"/>
      <c r="G134" s="37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</row>
    <row r="135" spans="1:88">
      <c r="A135" s="23"/>
      <c r="B135" s="28"/>
      <c r="C135" s="29" t="s">
        <v>121</v>
      </c>
      <c r="D135" s="30"/>
      <c r="E135" s="23"/>
      <c r="F135" s="23"/>
      <c r="G135" s="37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</row>
    <row r="136" spans="1:88">
      <c r="A136" s="23"/>
      <c r="B136" s="28"/>
      <c r="C136" s="23" t="s">
        <v>79</v>
      </c>
      <c r="D136" s="30" t="s">
        <v>105</v>
      </c>
      <c r="E136" s="23"/>
      <c r="F136" s="32" t="s">
        <v>116</v>
      </c>
      <c r="G136" s="37">
        <f>ROUND(G111,5)</f>
        <v>0.45646999999999999</v>
      </c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>
        <f>ROUND(AA111,5)</f>
        <v>0.46650999999999998</v>
      </c>
      <c r="AU136">
        <f>ROUND(AU111,5)</f>
        <v>0.47077999999999998</v>
      </c>
      <c r="BP136">
        <f>ROUND(BP111,5)</f>
        <v>0.49670999999999998</v>
      </c>
      <c r="CJ136">
        <f>ROUND(CJ111,5)</f>
        <v>0.52939999999999998</v>
      </c>
    </row>
    <row r="137" spans="1:88" hidden="1">
      <c r="A137" s="23"/>
      <c r="B137" s="28"/>
      <c r="C137" s="23" t="s">
        <v>46</v>
      </c>
      <c r="D137" s="30" t="s">
        <v>105</v>
      </c>
      <c r="E137" s="23"/>
      <c r="F137" s="32" t="s">
        <v>116</v>
      </c>
      <c r="G137" s="37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</row>
    <row r="138" spans="1:88" hidden="1">
      <c r="A138" s="23"/>
      <c r="B138" s="28"/>
      <c r="C138" s="23" t="s">
        <v>47</v>
      </c>
      <c r="D138" s="30" t="s">
        <v>105</v>
      </c>
      <c r="E138" s="23"/>
      <c r="F138" s="32" t="s">
        <v>116</v>
      </c>
      <c r="G138" s="37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</row>
    <row r="139" spans="1:88" hidden="1">
      <c r="A139" s="23"/>
      <c r="B139" s="28"/>
      <c r="C139" s="23" t="s">
        <v>48</v>
      </c>
      <c r="D139" s="30" t="s">
        <v>105</v>
      </c>
      <c r="E139" s="23"/>
      <c r="F139" s="32" t="s">
        <v>116</v>
      </c>
      <c r="G139" s="37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</row>
    <row r="140" spans="1:88" hidden="1">
      <c r="A140" s="23"/>
      <c r="B140" s="28"/>
      <c r="C140" s="23" t="s">
        <v>49</v>
      </c>
      <c r="D140" s="30" t="s">
        <v>105</v>
      </c>
      <c r="E140" s="23"/>
      <c r="F140" s="32" t="s">
        <v>116</v>
      </c>
      <c r="G140" s="37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</row>
    <row r="141" spans="1:88" hidden="1">
      <c r="A141" s="23"/>
      <c r="B141" s="28"/>
      <c r="C141" s="23" t="s">
        <v>50</v>
      </c>
      <c r="D141" s="30" t="s">
        <v>105</v>
      </c>
      <c r="E141" s="23"/>
      <c r="F141" s="32" t="s">
        <v>116</v>
      </c>
      <c r="G141" s="37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</row>
    <row r="142" spans="1:88" hidden="1">
      <c r="A142" s="23"/>
      <c r="B142" s="28"/>
      <c r="C142" s="23" t="s">
        <v>81</v>
      </c>
      <c r="D142" s="30" t="s">
        <v>105</v>
      </c>
      <c r="E142" s="23"/>
      <c r="F142" s="32" t="s">
        <v>116</v>
      </c>
      <c r="G142" s="37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</row>
    <row r="143" spans="1:88">
      <c r="A143" s="23"/>
      <c r="B143" s="28"/>
      <c r="C143" s="23"/>
      <c r="D143" s="30"/>
      <c r="E143" s="23"/>
      <c r="F143" s="23"/>
      <c r="G143" s="37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</row>
    <row r="144" spans="1:88"/>
    <row r="145" spans="12:12"/>
    <row r="146" spans="12:12">
      <c r="L146" s="102" t="s">
        <v>122</v>
      </c>
    </row>
    <row r="147" spans="12:12"/>
    <row r="148" spans="12:12"/>
    <row r="149" spans="12:12"/>
    <row r="150" spans="12:12"/>
    <row r="151" spans="12:12"/>
    <row r="152" spans="12:12"/>
    <row r="153" spans="12:12"/>
    <row r="154" spans="12:12"/>
    <row r="155" spans="12:12"/>
    <row r="156" spans="12:12"/>
    <row r="157" spans="12:12"/>
    <row r="158" spans="12:12"/>
    <row r="159" spans="12:12"/>
    <row r="160" spans="12:12"/>
    <row r="161"/>
    <row r="162"/>
    <row r="163"/>
  </sheetData>
  <pageMargins left="0.70866141732283472" right="0.70866141732283472" top="0.74803149606299213" bottom="0.74803149606299213" header="0.31496062992125984" footer="0.31496062992125984"/>
  <pageSetup paperSize="8" scale="46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WZ34"/>
  <sheetViews>
    <sheetView zoomScale="70" zoomScaleNormal="70" workbookViewId="0">
      <selection activeCell="Q13" sqref="Q13"/>
    </sheetView>
  </sheetViews>
  <sheetFormatPr defaultColWidth="0" defaultRowHeight="12.75" zeroHeight="1"/>
  <cols>
    <col min="1" max="2" width="9.140625" customWidth="1"/>
    <col min="3" max="3" width="21.42578125" customWidth="1"/>
    <col min="4" max="12" width="9.140625" customWidth="1"/>
    <col min="13" max="14" width="12.42578125" customWidth="1"/>
    <col min="15" max="19" width="10.85546875" customWidth="1"/>
    <col min="20" max="20" width="11" customWidth="1"/>
    <col min="21" max="21" width="11.42578125" customWidth="1"/>
    <col min="22" max="22" width="12.7109375" customWidth="1"/>
    <col min="23" max="23" width="10.140625" customWidth="1"/>
    <col min="24" max="24" width="11.7109375" customWidth="1"/>
    <col min="25" max="25" width="11.42578125" customWidth="1"/>
    <col min="26" max="28" width="9.140625" customWidth="1"/>
    <col min="12793" max="16384" width="9.140625" hidden="1"/>
  </cols>
  <sheetData>
    <row r="1" spans="1:12792" ht="13.5" thickBot="1"/>
    <row r="2" spans="1:12792">
      <c r="B2" s="68" t="s">
        <v>123</v>
      </c>
      <c r="N2" s="66" t="s">
        <v>1</v>
      </c>
    </row>
    <row r="3" spans="1:12792" ht="13.5" thickBot="1">
      <c r="N3" s="67" t="s">
        <v>2</v>
      </c>
    </row>
    <row r="4" spans="1:12792"/>
    <row r="5" spans="1:12792" s="47" customFormat="1">
      <c r="A5" s="46"/>
      <c r="B5" s="46" t="s">
        <v>124</v>
      </c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6"/>
      <c r="AD5" s="46"/>
      <c r="AE5" s="46"/>
      <c r="AF5" s="46"/>
      <c r="AG5" s="46"/>
      <c r="AH5" s="46"/>
      <c r="AI5" s="46"/>
      <c r="AJ5" s="46"/>
      <c r="AK5" s="46"/>
      <c r="AL5" s="46"/>
      <c r="AM5" s="46"/>
      <c r="AN5" s="46"/>
      <c r="AO5" s="46"/>
      <c r="AP5" s="46"/>
      <c r="AQ5" s="46"/>
      <c r="AR5" s="46"/>
      <c r="AS5" s="46"/>
      <c r="AT5" s="46"/>
      <c r="AU5" s="46"/>
      <c r="AV5" s="46"/>
      <c r="AW5" s="46"/>
      <c r="AX5" s="46"/>
      <c r="AY5" s="46"/>
      <c r="AZ5" s="46"/>
      <c r="BA5" s="46"/>
      <c r="BB5" s="46"/>
      <c r="BC5" s="46"/>
      <c r="BD5" s="46"/>
      <c r="BE5" s="46"/>
      <c r="BF5" s="46"/>
      <c r="BG5" s="46"/>
      <c r="BH5" s="46"/>
      <c r="BI5" s="46"/>
      <c r="BJ5" s="46"/>
      <c r="BK5" s="46"/>
      <c r="BL5" s="46"/>
      <c r="BM5" s="46"/>
      <c r="BN5" s="46"/>
      <c r="BO5" s="46"/>
      <c r="BP5" s="46"/>
      <c r="BQ5" s="46"/>
      <c r="BR5" s="46"/>
      <c r="BS5" s="46"/>
      <c r="BT5" s="46"/>
      <c r="BU5" s="46"/>
      <c r="BV5" s="46"/>
      <c r="BW5" s="46"/>
      <c r="BX5" s="46"/>
      <c r="BY5" s="46"/>
      <c r="BZ5" s="46"/>
      <c r="CA5" s="46"/>
      <c r="CB5" s="46"/>
      <c r="CC5" s="46"/>
      <c r="CD5" s="46"/>
      <c r="CE5" s="46"/>
      <c r="CF5" s="46"/>
      <c r="CG5" s="46"/>
      <c r="CH5" s="46"/>
      <c r="CI5" s="46"/>
      <c r="CJ5" s="46"/>
      <c r="CK5" s="46"/>
      <c r="CL5" s="46"/>
      <c r="CM5" s="46"/>
      <c r="CN5" s="46"/>
      <c r="CO5" s="46"/>
      <c r="CP5" s="46"/>
      <c r="CQ5" s="46"/>
      <c r="CR5" s="46"/>
      <c r="CS5" s="46"/>
      <c r="CT5" s="46"/>
      <c r="CU5" s="46"/>
      <c r="CV5" s="46"/>
      <c r="CW5" s="46"/>
      <c r="CX5" s="46"/>
      <c r="CY5" s="46"/>
      <c r="CZ5" s="46"/>
      <c r="DA5" s="46"/>
      <c r="DB5" s="46"/>
      <c r="DC5" s="46"/>
      <c r="DD5" s="46"/>
      <c r="DE5" s="46"/>
      <c r="DF5" s="46"/>
      <c r="DG5" s="46"/>
      <c r="DH5" s="46"/>
      <c r="DI5" s="46"/>
      <c r="DJ5" s="46"/>
      <c r="DK5" s="46"/>
      <c r="DL5" s="46"/>
      <c r="DM5" s="46"/>
      <c r="DN5" s="46"/>
      <c r="DO5" s="46"/>
      <c r="DP5" s="46"/>
      <c r="DQ5" s="46"/>
      <c r="DR5" s="46"/>
      <c r="DS5" s="46"/>
      <c r="DT5" s="46"/>
      <c r="DU5" s="46"/>
      <c r="DV5" s="46"/>
      <c r="DW5" s="46"/>
      <c r="DX5" s="46"/>
      <c r="DY5" s="46"/>
      <c r="DZ5" s="46"/>
      <c r="EA5" s="46"/>
      <c r="EB5" s="46"/>
      <c r="EC5" s="46"/>
      <c r="ED5" s="46"/>
      <c r="EE5" s="46"/>
      <c r="EF5" s="46"/>
      <c r="EG5" s="46"/>
      <c r="EH5" s="46"/>
      <c r="EI5" s="46"/>
      <c r="EJ5" s="46"/>
      <c r="EK5" s="46"/>
      <c r="EL5" s="46"/>
      <c r="EM5" s="46"/>
      <c r="EN5" s="46"/>
      <c r="EO5" s="46"/>
      <c r="EP5" s="46"/>
      <c r="EQ5" s="46"/>
      <c r="ER5" s="46"/>
      <c r="ES5" s="46"/>
      <c r="ET5" s="46"/>
      <c r="EU5" s="46"/>
      <c r="EV5" s="46"/>
      <c r="EW5" s="46"/>
      <c r="EX5" s="46"/>
      <c r="EY5" s="46"/>
      <c r="EZ5" s="46"/>
      <c r="FA5" s="46"/>
      <c r="FB5" s="46"/>
      <c r="FC5" s="46"/>
      <c r="FD5" s="46"/>
      <c r="FE5" s="46"/>
      <c r="FF5" s="46"/>
      <c r="FG5" s="46"/>
      <c r="FH5" s="46"/>
      <c r="FI5" s="46"/>
      <c r="FJ5" s="46"/>
      <c r="FK5" s="46"/>
      <c r="FL5" s="46"/>
      <c r="FM5" s="46"/>
      <c r="FN5" s="46"/>
      <c r="FO5" s="46"/>
      <c r="FP5" s="46"/>
      <c r="FQ5" s="46"/>
      <c r="FR5" s="46"/>
      <c r="FS5" s="46"/>
      <c r="FT5" s="46"/>
      <c r="FU5" s="46"/>
      <c r="FV5" s="46"/>
      <c r="FW5" s="46"/>
      <c r="FX5" s="46"/>
      <c r="FY5" s="46"/>
      <c r="FZ5" s="46"/>
      <c r="GA5" s="46"/>
      <c r="GB5" s="46"/>
      <c r="GC5" s="46"/>
      <c r="GD5" s="46"/>
      <c r="GE5" s="46"/>
      <c r="GF5" s="46"/>
      <c r="GG5" s="46"/>
      <c r="GH5" s="46"/>
      <c r="GI5" s="46"/>
      <c r="GJ5" s="46"/>
      <c r="GK5" s="46"/>
      <c r="GL5" s="46"/>
      <c r="GM5" s="46"/>
      <c r="GN5" s="46"/>
      <c r="GO5" s="46"/>
      <c r="GP5" s="46"/>
      <c r="GQ5" s="46"/>
      <c r="GR5" s="46"/>
      <c r="GS5" s="46"/>
      <c r="GT5" s="46"/>
      <c r="GU5" s="46"/>
      <c r="GV5" s="46"/>
      <c r="GW5" s="46"/>
      <c r="GX5" s="46"/>
      <c r="GY5" s="46"/>
      <c r="GZ5" s="46"/>
      <c r="HA5" s="46"/>
      <c r="HB5" s="46"/>
      <c r="HC5" s="46"/>
      <c r="HD5" s="46"/>
      <c r="HE5" s="46"/>
      <c r="HF5" s="46"/>
      <c r="HG5" s="46"/>
      <c r="HH5" s="46"/>
      <c r="HI5" s="46"/>
      <c r="HJ5" s="46"/>
      <c r="HK5" s="46"/>
      <c r="HL5" s="46"/>
      <c r="HM5" s="46"/>
      <c r="HN5" s="46"/>
      <c r="HO5" s="46"/>
      <c r="HP5" s="46"/>
      <c r="HQ5" s="46"/>
      <c r="HR5" s="46"/>
      <c r="HS5" s="46"/>
      <c r="HT5" s="46"/>
      <c r="HU5" s="46"/>
      <c r="HV5" s="46"/>
      <c r="HW5" s="46"/>
      <c r="HX5" s="46"/>
      <c r="HY5" s="46"/>
      <c r="HZ5" s="46"/>
      <c r="IA5" s="46"/>
      <c r="IB5" s="46"/>
      <c r="IC5" s="46"/>
      <c r="ID5" s="46"/>
      <c r="IE5" s="46"/>
      <c r="IF5" s="46"/>
      <c r="IG5" s="46"/>
      <c r="IH5" s="46"/>
      <c r="II5" s="46"/>
      <c r="IJ5" s="46"/>
      <c r="IK5" s="46"/>
      <c r="IL5" s="46"/>
      <c r="IM5" s="46"/>
      <c r="IN5" s="46"/>
      <c r="IO5" s="46"/>
      <c r="IP5" s="46"/>
      <c r="IQ5" s="46"/>
      <c r="IR5" s="46"/>
      <c r="IS5" s="46"/>
      <c r="IT5" s="46"/>
      <c r="IU5" s="46"/>
      <c r="IV5" s="46"/>
      <c r="IW5" s="46"/>
      <c r="IX5" s="46"/>
      <c r="IY5" s="46"/>
      <c r="IZ5" s="46"/>
      <c r="JA5" s="46"/>
      <c r="JB5" s="46"/>
      <c r="JC5" s="46"/>
      <c r="JD5" s="46"/>
      <c r="JE5" s="46"/>
      <c r="JF5" s="46"/>
      <c r="JG5" s="46"/>
      <c r="JH5" s="46"/>
      <c r="JI5" s="46"/>
      <c r="JJ5" s="46"/>
      <c r="JK5" s="46"/>
      <c r="JL5" s="46"/>
      <c r="JM5" s="46"/>
      <c r="JN5" s="46"/>
      <c r="JO5" s="46"/>
      <c r="JP5" s="46"/>
      <c r="JQ5" s="46"/>
      <c r="JR5" s="46"/>
      <c r="JS5" s="46"/>
      <c r="JT5" s="46"/>
      <c r="JU5" s="46"/>
      <c r="JV5" s="46"/>
      <c r="JW5" s="46"/>
      <c r="JX5" s="46"/>
      <c r="JY5" s="46"/>
      <c r="JZ5" s="46"/>
      <c r="KA5" s="46"/>
      <c r="KB5" s="46"/>
      <c r="KC5" s="46"/>
      <c r="KD5" s="46"/>
      <c r="KE5" s="46"/>
      <c r="KF5" s="46"/>
      <c r="KG5" s="46"/>
      <c r="KH5" s="46"/>
      <c r="KI5" s="46"/>
      <c r="KJ5" s="46"/>
      <c r="KK5" s="46"/>
      <c r="KL5" s="46"/>
      <c r="KM5" s="46"/>
      <c r="KN5" s="46"/>
      <c r="KO5" s="46"/>
      <c r="KP5" s="46"/>
      <c r="KQ5" s="46"/>
      <c r="KR5" s="46"/>
      <c r="KS5" s="46"/>
      <c r="KT5" s="46"/>
      <c r="KU5" s="46"/>
      <c r="KV5" s="46"/>
      <c r="KW5" s="46"/>
      <c r="KX5" s="46"/>
      <c r="KY5" s="46"/>
      <c r="KZ5" s="46"/>
      <c r="LA5" s="46"/>
      <c r="LB5" s="46"/>
      <c r="LC5" s="46"/>
      <c r="LD5" s="46"/>
      <c r="LE5" s="46"/>
      <c r="LF5" s="46"/>
      <c r="LG5" s="46"/>
      <c r="LH5" s="46"/>
      <c r="LI5" s="46"/>
      <c r="LJ5" s="46"/>
      <c r="LK5" s="46"/>
      <c r="LL5" s="46"/>
      <c r="LM5" s="46"/>
      <c r="LN5" s="46"/>
      <c r="LO5" s="46"/>
      <c r="LP5" s="46"/>
      <c r="LQ5" s="46"/>
      <c r="LR5" s="46"/>
      <c r="LS5" s="46"/>
      <c r="LT5" s="46"/>
      <c r="LU5" s="46"/>
      <c r="LV5" s="46"/>
      <c r="LW5" s="46"/>
      <c r="LX5" s="46"/>
      <c r="LY5" s="46"/>
      <c r="LZ5" s="46"/>
      <c r="MA5" s="46"/>
      <c r="MB5" s="46"/>
      <c r="MC5" s="46"/>
      <c r="MD5" s="46"/>
      <c r="ME5" s="46"/>
      <c r="MF5" s="46"/>
      <c r="MG5" s="46"/>
      <c r="MH5" s="46"/>
      <c r="MI5" s="46"/>
      <c r="MJ5" s="46"/>
      <c r="MK5" s="46"/>
      <c r="ML5" s="46"/>
      <c r="MM5" s="46"/>
      <c r="MN5" s="46"/>
      <c r="MO5" s="46"/>
      <c r="MP5" s="46"/>
      <c r="MQ5" s="46"/>
      <c r="MR5" s="46"/>
      <c r="MS5" s="46"/>
      <c r="MT5" s="46"/>
      <c r="MU5" s="46"/>
      <c r="MV5" s="46"/>
      <c r="MW5" s="46"/>
      <c r="MX5" s="46"/>
      <c r="MY5" s="46"/>
      <c r="MZ5" s="46"/>
      <c r="NA5" s="46"/>
      <c r="NB5" s="46"/>
      <c r="NC5" s="46"/>
      <c r="ND5" s="46"/>
      <c r="NE5" s="46"/>
      <c r="NF5" s="46"/>
      <c r="NG5" s="46"/>
      <c r="NH5" s="46"/>
      <c r="NI5" s="46"/>
      <c r="NJ5" s="46"/>
      <c r="NK5" s="46"/>
      <c r="NL5" s="46"/>
      <c r="NM5" s="46"/>
      <c r="NN5" s="46"/>
      <c r="NO5" s="46"/>
      <c r="NP5" s="46"/>
      <c r="NQ5" s="46"/>
      <c r="NR5" s="46"/>
      <c r="NS5" s="46"/>
      <c r="NT5" s="46"/>
      <c r="NU5" s="46"/>
      <c r="NV5" s="46"/>
      <c r="NW5" s="46"/>
      <c r="NX5" s="46"/>
      <c r="NY5" s="46"/>
      <c r="NZ5" s="46"/>
      <c r="OA5" s="46"/>
      <c r="OB5" s="46"/>
      <c r="OC5" s="46"/>
      <c r="OD5" s="46"/>
      <c r="OE5" s="46"/>
      <c r="OF5" s="46"/>
      <c r="OG5" s="46"/>
      <c r="OH5" s="46"/>
      <c r="OI5" s="46"/>
      <c r="OJ5" s="46"/>
      <c r="OK5" s="46"/>
      <c r="OL5" s="46"/>
      <c r="OM5" s="46"/>
      <c r="ON5" s="46"/>
      <c r="OO5" s="46"/>
      <c r="OP5" s="46"/>
      <c r="OQ5" s="46"/>
      <c r="OR5" s="46"/>
      <c r="OS5" s="46"/>
      <c r="OT5" s="46"/>
      <c r="OU5" s="46"/>
      <c r="OV5" s="46"/>
      <c r="OW5" s="46"/>
      <c r="OX5" s="46"/>
      <c r="OY5" s="46"/>
      <c r="OZ5" s="46"/>
      <c r="PA5" s="46"/>
      <c r="PB5" s="46"/>
      <c r="PC5" s="46"/>
      <c r="PD5" s="46"/>
      <c r="PE5" s="46"/>
      <c r="PF5" s="46"/>
      <c r="PG5" s="46"/>
      <c r="PH5" s="46"/>
      <c r="PI5" s="46"/>
      <c r="PJ5" s="46"/>
      <c r="PK5" s="46"/>
      <c r="PL5" s="46"/>
      <c r="PM5" s="46"/>
      <c r="PN5" s="46"/>
      <c r="PO5" s="46"/>
      <c r="PP5" s="46"/>
      <c r="PQ5" s="46"/>
      <c r="PR5" s="46"/>
      <c r="PS5" s="46"/>
      <c r="PT5" s="46"/>
      <c r="PU5" s="46"/>
      <c r="PV5" s="46"/>
      <c r="PW5" s="46"/>
      <c r="PX5" s="46"/>
      <c r="PY5" s="46"/>
      <c r="PZ5" s="46"/>
      <c r="QA5" s="46"/>
      <c r="QB5" s="46"/>
      <c r="QC5" s="46"/>
      <c r="QD5" s="46"/>
      <c r="QE5" s="46"/>
      <c r="QF5" s="46"/>
      <c r="QG5" s="46"/>
      <c r="QH5" s="46"/>
      <c r="QI5" s="46"/>
      <c r="QJ5" s="46"/>
      <c r="QK5" s="46"/>
      <c r="QL5" s="46"/>
      <c r="QM5" s="46"/>
      <c r="QN5" s="46"/>
      <c r="QO5" s="46"/>
      <c r="QP5" s="46"/>
      <c r="QQ5" s="46"/>
      <c r="QR5" s="46"/>
      <c r="QS5" s="46"/>
      <c r="QT5" s="46"/>
      <c r="QU5" s="46"/>
      <c r="QV5" s="46"/>
      <c r="QW5" s="46"/>
      <c r="QX5" s="46"/>
      <c r="QY5" s="46"/>
      <c r="QZ5" s="46"/>
      <c r="RA5" s="46"/>
      <c r="RB5" s="46"/>
      <c r="RC5" s="46"/>
      <c r="RD5" s="46"/>
      <c r="RE5" s="46"/>
      <c r="RF5" s="46"/>
      <c r="RG5" s="46"/>
      <c r="RH5" s="46"/>
      <c r="RI5" s="46"/>
      <c r="RJ5" s="46"/>
      <c r="RK5" s="46"/>
      <c r="RL5" s="46"/>
      <c r="RM5" s="46"/>
      <c r="RN5" s="46"/>
      <c r="RO5" s="46"/>
      <c r="RP5" s="46"/>
      <c r="RQ5" s="46"/>
      <c r="RR5" s="46"/>
      <c r="RS5" s="46"/>
      <c r="RT5" s="46"/>
      <c r="RU5" s="46"/>
      <c r="RV5" s="46"/>
      <c r="RW5" s="46"/>
      <c r="RX5" s="46"/>
      <c r="RY5" s="46"/>
      <c r="RZ5" s="46"/>
      <c r="SA5" s="46"/>
      <c r="SB5" s="46"/>
      <c r="SC5" s="46"/>
      <c r="SD5" s="46"/>
      <c r="SE5" s="46"/>
      <c r="SF5" s="46"/>
      <c r="SG5" s="46"/>
      <c r="SH5" s="46"/>
      <c r="SI5" s="46"/>
      <c r="SJ5" s="46"/>
      <c r="SK5" s="46"/>
      <c r="SL5" s="46"/>
      <c r="SM5" s="46"/>
      <c r="SN5" s="46"/>
      <c r="SO5" s="46"/>
      <c r="SP5" s="46"/>
      <c r="SQ5" s="46"/>
      <c r="SR5" s="46"/>
      <c r="SS5" s="46"/>
      <c r="ST5" s="46"/>
      <c r="SU5" s="46"/>
      <c r="SV5" s="46"/>
      <c r="SW5" s="46"/>
      <c r="SX5" s="46"/>
      <c r="SY5" s="46"/>
      <c r="SZ5" s="46"/>
      <c r="TA5" s="46"/>
      <c r="TB5" s="46"/>
      <c r="TC5" s="46"/>
      <c r="TD5" s="46"/>
      <c r="TE5" s="46"/>
      <c r="TF5" s="46"/>
      <c r="TG5" s="46"/>
      <c r="TH5" s="46"/>
      <c r="TI5" s="46"/>
      <c r="TJ5" s="46"/>
      <c r="TK5" s="46"/>
      <c r="TL5" s="46"/>
      <c r="TM5" s="46"/>
      <c r="TN5" s="46"/>
      <c r="TO5" s="46"/>
      <c r="TP5" s="46"/>
      <c r="TQ5" s="46"/>
      <c r="TR5" s="46"/>
      <c r="TS5" s="46"/>
      <c r="TT5" s="46"/>
      <c r="TU5" s="46"/>
      <c r="TV5" s="46"/>
      <c r="TW5" s="46"/>
      <c r="TX5" s="46"/>
      <c r="TY5" s="46"/>
      <c r="TZ5" s="46"/>
      <c r="UA5" s="46"/>
      <c r="UB5" s="46"/>
      <c r="UC5" s="46"/>
      <c r="UD5" s="46"/>
      <c r="UE5" s="46"/>
      <c r="UF5" s="46"/>
      <c r="UG5" s="46"/>
      <c r="UH5" s="46"/>
      <c r="UI5" s="46"/>
      <c r="UJ5" s="46"/>
      <c r="UK5" s="46"/>
      <c r="UL5" s="46"/>
      <c r="UM5" s="46"/>
      <c r="UN5" s="46"/>
      <c r="UO5" s="46"/>
      <c r="UP5" s="46"/>
      <c r="UQ5" s="46"/>
      <c r="UR5" s="46"/>
      <c r="US5" s="46"/>
      <c r="UT5" s="46"/>
      <c r="UU5" s="46"/>
      <c r="UV5" s="46"/>
      <c r="UW5" s="46"/>
      <c r="UX5" s="46"/>
      <c r="UY5" s="46"/>
      <c r="UZ5" s="46"/>
      <c r="VA5" s="46"/>
      <c r="VB5" s="46"/>
      <c r="VC5" s="46"/>
      <c r="VD5" s="46"/>
      <c r="VE5" s="46"/>
      <c r="VF5" s="46"/>
      <c r="VG5" s="46"/>
      <c r="VH5" s="46"/>
      <c r="VI5" s="46"/>
      <c r="VJ5" s="46"/>
      <c r="VK5" s="46"/>
      <c r="VL5" s="46"/>
      <c r="VM5" s="46"/>
      <c r="VN5" s="46"/>
      <c r="VO5" s="46"/>
      <c r="VP5" s="46"/>
      <c r="VQ5" s="46"/>
      <c r="VR5" s="46"/>
      <c r="VS5" s="46"/>
      <c r="VT5" s="46"/>
      <c r="VU5" s="46"/>
      <c r="VV5" s="46"/>
      <c r="VW5" s="46"/>
      <c r="VX5" s="46"/>
      <c r="VY5" s="46"/>
      <c r="VZ5" s="46"/>
      <c r="WA5" s="46"/>
      <c r="WB5" s="46"/>
      <c r="WC5" s="46"/>
      <c r="WD5" s="46"/>
      <c r="WE5" s="46"/>
      <c r="WF5" s="46"/>
      <c r="WG5" s="46"/>
      <c r="WH5" s="46"/>
      <c r="WI5" s="46"/>
      <c r="WJ5" s="46"/>
      <c r="WK5" s="46"/>
      <c r="WL5" s="46"/>
      <c r="WM5" s="46"/>
      <c r="WN5" s="46"/>
      <c r="WO5" s="46"/>
      <c r="WP5" s="46"/>
      <c r="WQ5" s="46"/>
      <c r="WR5" s="46"/>
      <c r="WS5" s="46"/>
      <c r="WT5" s="46"/>
      <c r="WU5" s="46"/>
      <c r="WV5" s="46"/>
      <c r="WW5" s="46"/>
      <c r="WX5" s="46"/>
      <c r="WY5" s="46"/>
      <c r="WZ5" s="46"/>
      <c r="XA5" s="46"/>
      <c r="XB5" s="46"/>
      <c r="XC5" s="46"/>
      <c r="XD5" s="46"/>
      <c r="XE5" s="46"/>
      <c r="XF5" s="46"/>
      <c r="XG5" s="46"/>
      <c r="XH5" s="46"/>
      <c r="XI5" s="46"/>
      <c r="XJ5" s="46"/>
      <c r="XK5" s="46"/>
      <c r="XL5" s="46"/>
      <c r="XM5" s="46"/>
      <c r="XN5" s="46"/>
      <c r="XO5" s="46"/>
      <c r="XP5" s="46"/>
      <c r="XQ5" s="46"/>
      <c r="XR5" s="46"/>
      <c r="XS5" s="46"/>
      <c r="XT5" s="46"/>
      <c r="XU5" s="46"/>
      <c r="XV5" s="46"/>
      <c r="XW5" s="46"/>
      <c r="XX5" s="46"/>
      <c r="XY5" s="46"/>
      <c r="XZ5" s="46"/>
      <c r="YA5" s="46"/>
      <c r="YB5" s="46"/>
      <c r="YC5" s="46"/>
      <c r="YD5" s="46"/>
      <c r="YE5" s="46"/>
      <c r="YF5" s="46"/>
      <c r="YG5" s="46"/>
      <c r="YH5" s="46"/>
      <c r="YI5" s="46"/>
      <c r="YJ5" s="46"/>
      <c r="YK5" s="46"/>
      <c r="YL5" s="46"/>
      <c r="YM5" s="46"/>
      <c r="YN5" s="46"/>
      <c r="YO5" s="46"/>
      <c r="YP5" s="46"/>
      <c r="YQ5" s="46"/>
      <c r="YR5" s="46"/>
      <c r="YS5" s="46"/>
      <c r="YT5" s="46"/>
      <c r="YU5" s="46"/>
      <c r="YV5" s="46"/>
      <c r="YW5" s="46"/>
      <c r="YX5" s="46"/>
      <c r="YY5" s="46"/>
      <c r="YZ5" s="46"/>
      <c r="ZA5" s="46"/>
      <c r="ZB5" s="46"/>
      <c r="ZC5" s="46"/>
      <c r="ZD5" s="46"/>
      <c r="ZE5" s="46"/>
      <c r="ZF5" s="46"/>
      <c r="ZG5" s="46"/>
      <c r="ZH5" s="46"/>
      <c r="ZI5" s="46"/>
      <c r="ZJ5" s="46"/>
      <c r="ZK5" s="46"/>
      <c r="ZL5" s="46"/>
      <c r="ZM5" s="46"/>
      <c r="ZN5" s="46"/>
      <c r="ZO5" s="46"/>
      <c r="ZP5" s="46"/>
      <c r="ZQ5" s="46"/>
      <c r="ZR5" s="46"/>
      <c r="ZS5" s="46"/>
      <c r="ZT5" s="46"/>
      <c r="ZU5" s="46"/>
      <c r="ZV5" s="46"/>
      <c r="ZW5" s="46"/>
      <c r="ZX5" s="46"/>
      <c r="ZY5" s="46"/>
      <c r="ZZ5" s="46"/>
      <c r="AAA5" s="46"/>
      <c r="AAB5" s="46"/>
      <c r="AAC5" s="46"/>
      <c r="AAD5" s="46"/>
      <c r="AAE5" s="46"/>
      <c r="AAF5" s="46"/>
      <c r="AAG5" s="46"/>
      <c r="AAH5" s="46"/>
      <c r="AAI5" s="46"/>
      <c r="AAJ5" s="46"/>
      <c r="AAK5" s="46"/>
      <c r="AAL5" s="46"/>
      <c r="AAM5" s="46"/>
      <c r="AAN5" s="46"/>
      <c r="AAO5" s="46"/>
      <c r="AAP5" s="46"/>
      <c r="AAQ5" s="46"/>
      <c r="AAR5" s="46"/>
      <c r="AAS5" s="46"/>
      <c r="AAT5" s="46"/>
      <c r="AAU5" s="46"/>
      <c r="AAV5" s="46"/>
      <c r="AAW5" s="46"/>
      <c r="AAX5" s="46"/>
      <c r="AAY5" s="46"/>
      <c r="AAZ5" s="46"/>
      <c r="ABA5" s="46"/>
      <c r="ABB5" s="46"/>
      <c r="ABC5" s="46"/>
      <c r="ABD5" s="46"/>
      <c r="ABE5" s="46"/>
      <c r="ABF5" s="46"/>
      <c r="ABG5" s="46"/>
      <c r="ABH5" s="46"/>
      <c r="ABI5" s="46"/>
      <c r="ABJ5" s="46"/>
      <c r="ABK5" s="46"/>
      <c r="ABL5" s="46"/>
      <c r="ABM5" s="46"/>
      <c r="ABN5" s="46"/>
      <c r="ABO5" s="46"/>
      <c r="ABP5" s="46"/>
      <c r="ABQ5" s="46"/>
      <c r="ABR5" s="46"/>
      <c r="ABS5" s="46"/>
      <c r="ABT5" s="46"/>
      <c r="ABU5" s="46"/>
      <c r="ABV5" s="46"/>
      <c r="ABW5" s="46"/>
      <c r="ABX5" s="46"/>
      <c r="ABY5" s="46"/>
      <c r="ABZ5" s="46"/>
      <c r="ACA5" s="46"/>
      <c r="ACB5" s="46"/>
      <c r="ACC5" s="46"/>
      <c r="ACD5" s="46"/>
      <c r="ACE5" s="46"/>
      <c r="ACF5" s="46"/>
      <c r="ACG5" s="46"/>
      <c r="ACH5" s="46"/>
      <c r="ACI5" s="46"/>
      <c r="ACJ5" s="46"/>
      <c r="ACK5" s="46"/>
      <c r="ACL5" s="46"/>
      <c r="ACM5" s="46"/>
      <c r="ACN5" s="46"/>
      <c r="ACO5" s="46"/>
      <c r="ACP5" s="46"/>
      <c r="ACQ5" s="46"/>
      <c r="ACR5" s="46"/>
      <c r="ACS5" s="46"/>
      <c r="ACT5" s="46"/>
      <c r="ACU5" s="46"/>
      <c r="ACV5" s="46"/>
      <c r="ACW5" s="46"/>
      <c r="ACX5" s="46"/>
      <c r="ACY5" s="46"/>
      <c r="ACZ5" s="46"/>
      <c r="ADA5" s="46"/>
      <c r="ADB5" s="46"/>
      <c r="ADC5" s="46"/>
      <c r="ADD5" s="46"/>
      <c r="ADE5" s="46"/>
      <c r="ADF5" s="46"/>
      <c r="ADG5" s="46"/>
      <c r="ADH5" s="46"/>
      <c r="ADI5" s="46"/>
      <c r="ADJ5" s="46"/>
      <c r="ADK5" s="46"/>
      <c r="ADL5" s="46"/>
      <c r="ADM5" s="46"/>
      <c r="ADN5" s="46"/>
      <c r="ADO5" s="46"/>
      <c r="ADP5" s="46"/>
      <c r="ADQ5" s="46"/>
      <c r="ADR5" s="46"/>
      <c r="ADS5" s="46"/>
      <c r="ADT5" s="46"/>
      <c r="ADU5" s="46"/>
      <c r="ADV5" s="46"/>
      <c r="ADW5" s="46"/>
      <c r="ADX5" s="46"/>
      <c r="ADY5" s="46"/>
      <c r="ADZ5" s="46"/>
      <c r="AEA5" s="46"/>
      <c r="AEB5" s="46"/>
      <c r="AEC5" s="46"/>
      <c r="AED5" s="46"/>
      <c r="AEE5" s="46"/>
      <c r="AEF5" s="46"/>
      <c r="AEG5" s="46"/>
      <c r="AEH5" s="46"/>
      <c r="AEI5" s="46"/>
      <c r="AEJ5" s="46"/>
      <c r="AEK5" s="46"/>
      <c r="AEL5" s="46"/>
      <c r="AEM5" s="46"/>
      <c r="AEN5" s="46"/>
      <c r="AEO5" s="46"/>
      <c r="AEP5" s="46"/>
      <c r="AEQ5" s="46"/>
      <c r="AER5" s="46"/>
      <c r="AES5" s="46"/>
      <c r="AET5" s="46"/>
      <c r="AEU5" s="46"/>
      <c r="AEV5" s="46"/>
      <c r="AEW5" s="46"/>
      <c r="AEX5" s="46"/>
      <c r="AEY5" s="46"/>
      <c r="AEZ5" s="46"/>
      <c r="AFA5" s="46"/>
      <c r="AFB5" s="46"/>
      <c r="AFC5" s="46"/>
      <c r="AFD5" s="46"/>
      <c r="AFE5" s="46"/>
      <c r="AFF5" s="46"/>
      <c r="AFG5" s="46"/>
      <c r="AFH5" s="46"/>
      <c r="AFI5" s="46"/>
      <c r="AFJ5" s="46"/>
      <c r="AFK5" s="46"/>
      <c r="AFL5" s="46"/>
      <c r="AFM5" s="46"/>
      <c r="AFN5" s="46"/>
      <c r="AFO5" s="46"/>
      <c r="AFP5" s="46"/>
      <c r="AFQ5" s="46"/>
      <c r="AFR5" s="46"/>
      <c r="AFS5" s="46"/>
      <c r="AFT5" s="46"/>
      <c r="AFU5" s="46"/>
      <c r="AFV5" s="46"/>
      <c r="AFW5" s="46"/>
      <c r="AFX5" s="46"/>
      <c r="AFY5" s="46"/>
      <c r="AFZ5" s="46"/>
      <c r="AGA5" s="46"/>
      <c r="AGB5" s="46"/>
      <c r="AGC5" s="46"/>
      <c r="AGD5" s="46"/>
      <c r="AGE5" s="46"/>
      <c r="AGF5" s="46"/>
      <c r="AGG5" s="46"/>
      <c r="AGH5" s="46"/>
      <c r="AGI5" s="46"/>
      <c r="AGJ5" s="46"/>
      <c r="AGK5" s="46"/>
      <c r="AGL5" s="46"/>
      <c r="AGM5" s="46"/>
      <c r="AGN5" s="46"/>
      <c r="AGO5" s="46"/>
      <c r="AGP5" s="46"/>
      <c r="AGQ5" s="46"/>
      <c r="AGR5" s="46"/>
      <c r="AGS5" s="46"/>
      <c r="AGT5" s="46"/>
      <c r="AGU5" s="46"/>
      <c r="AGV5" s="46"/>
      <c r="AGW5" s="46"/>
      <c r="AGX5" s="46"/>
      <c r="AGY5" s="46"/>
      <c r="AGZ5" s="46"/>
      <c r="AHA5" s="46"/>
      <c r="AHB5" s="46"/>
      <c r="AHC5" s="46"/>
      <c r="AHD5" s="46"/>
      <c r="AHE5" s="46"/>
      <c r="AHF5" s="46"/>
      <c r="AHG5" s="46"/>
      <c r="AHH5" s="46"/>
      <c r="AHI5" s="46"/>
      <c r="AHJ5" s="46"/>
      <c r="AHK5" s="46"/>
      <c r="AHL5" s="46"/>
      <c r="AHM5" s="46"/>
      <c r="AHN5" s="46"/>
      <c r="AHO5" s="46"/>
      <c r="AHP5" s="46"/>
      <c r="AHQ5" s="46"/>
      <c r="AHR5" s="46"/>
      <c r="AHS5" s="46"/>
      <c r="AHT5" s="46"/>
      <c r="AHU5" s="46"/>
      <c r="AHV5" s="46"/>
      <c r="AHW5" s="46"/>
      <c r="AHX5" s="46"/>
      <c r="AHY5" s="46"/>
      <c r="AHZ5" s="46"/>
      <c r="AIA5" s="46"/>
      <c r="AIB5" s="46"/>
      <c r="AIC5" s="46"/>
      <c r="AID5" s="46"/>
      <c r="AIE5" s="46"/>
      <c r="AIF5" s="46"/>
      <c r="AIG5" s="46"/>
      <c r="AIH5" s="46"/>
      <c r="AII5" s="46"/>
      <c r="AIJ5" s="46"/>
      <c r="AIK5" s="46"/>
      <c r="AIL5" s="46"/>
      <c r="AIM5" s="46"/>
      <c r="AIN5" s="46"/>
      <c r="AIO5" s="46"/>
      <c r="AIP5" s="46"/>
      <c r="AIQ5" s="46"/>
      <c r="AIR5" s="46"/>
      <c r="AIS5" s="46"/>
      <c r="AIT5" s="46"/>
      <c r="AIU5" s="46"/>
      <c r="AIV5" s="46"/>
      <c r="AIW5" s="46"/>
      <c r="AIX5" s="46"/>
      <c r="AIY5" s="46"/>
      <c r="AIZ5" s="46"/>
      <c r="AJA5" s="46"/>
      <c r="AJB5" s="46"/>
      <c r="AJC5" s="46"/>
      <c r="AJD5" s="46"/>
      <c r="AJE5" s="46"/>
      <c r="AJF5" s="46"/>
      <c r="AJG5" s="46"/>
      <c r="AJH5" s="46"/>
      <c r="AJI5" s="46"/>
      <c r="AJJ5" s="46"/>
      <c r="AJK5" s="46"/>
      <c r="AJL5" s="46"/>
      <c r="AJM5" s="46"/>
      <c r="AJN5" s="46"/>
      <c r="AJO5" s="46"/>
      <c r="AJP5" s="46"/>
      <c r="AJQ5" s="46"/>
      <c r="AJR5" s="46"/>
      <c r="AJS5" s="46"/>
      <c r="AJT5" s="46"/>
      <c r="AJU5" s="46"/>
      <c r="AJV5" s="46"/>
      <c r="AJW5" s="46"/>
      <c r="AJX5" s="46"/>
      <c r="AJY5" s="46"/>
      <c r="AJZ5" s="46"/>
      <c r="AKA5" s="46"/>
      <c r="AKB5" s="46"/>
      <c r="AKC5" s="46"/>
      <c r="AKD5" s="46"/>
      <c r="AKE5" s="46"/>
      <c r="AKF5" s="46"/>
      <c r="AKG5" s="46"/>
      <c r="AKH5" s="46"/>
      <c r="AKI5" s="46"/>
      <c r="AKJ5" s="46"/>
      <c r="AKK5" s="46"/>
      <c r="AKL5" s="46"/>
      <c r="AKM5" s="46"/>
      <c r="AKN5" s="46"/>
      <c r="AKO5" s="46"/>
      <c r="AKP5" s="46"/>
      <c r="AKQ5" s="46"/>
      <c r="AKR5" s="46"/>
      <c r="AKS5" s="46"/>
      <c r="AKT5" s="46"/>
      <c r="AKU5" s="46"/>
      <c r="AKV5" s="46"/>
      <c r="AKW5" s="46"/>
      <c r="AKX5" s="46"/>
      <c r="AKY5" s="46"/>
      <c r="AKZ5" s="46"/>
      <c r="ALA5" s="46"/>
      <c r="ALB5" s="46"/>
      <c r="ALC5" s="46"/>
      <c r="ALD5" s="46"/>
      <c r="ALE5" s="46"/>
      <c r="ALF5" s="46"/>
      <c r="ALG5" s="46"/>
      <c r="ALH5" s="46"/>
      <c r="ALI5" s="46"/>
      <c r="ALJ5" s="46"/>
      <c r="ALK5" s="46"/>
      <c r="ALL5" s="46"/>
      <c r="ALM5" s="46"/>
      <c r="ALN5" s="46"/>
      <c r="ALO5" s="46"/>
      <c r="ALP5" s="46"/>
      <c r="ALQ5" s="46"/>
      <c r="ALR5" s="46"/>
      <c r="ALS5" s="46"/>
      <c r="ALT5" s="46"/>
      <c r="ALU5" s="46"/>
      <c r="ALV5" s="46"/>
      <c r="ALW5" s="46"/>
      <c r="ALX5" s="46"/>
      <c r="ALY5" s="46"/>
      <c r="ALZ5" s="46"/>
      <c r="AMA5" s="46"/>
      <c r="AMB5" s="46"/>
      <c r="AMC5" s="46"/>
      <c r="AMD5" s="46"/>
      <c r="AME5" s="46"/>
      <c r="AMF5" s="46"/>
      <c r="AMG5" s="46"/>
      <c r="AMH5" s="46"/>
      <c r="AMI5" s="46"/>
      <c r="AMJ5" s="46"/>
      <c r="AMK5" s="46"/>
      <c r="AML5" s="46"/>
      <c r="AMM5" s="46"/>
      <c r="AMN5" s="46"/>
      <c r="AMO5" s="46"/>
      <c r="AMP5" s="46"/>
      <c r="AMQ5" s="46"/>
      <c r="AMR5" s="46"/>
      <c r="AMS5" s="46"/>
      <c r="AMT5" s="46"/>
      <c r="AMU5" s="46"/>
      <c r="AMV5" s="46"/>
      <c r="AMW5" s="46"/>
      <c r="AMX5" s="46"/>
      <c r="AMY5" s="46"/>
      <c r="AMZ5" s="46"/>
      <c r="ANA5" s="46"/>
      <c r="ANB5" s="46"/>
      <c r="ANC5" s="46"/>
      <c r="AND5" s="46"/>
      <c r="ANE5" s="46"/>
      <c r="ANF5" s="46"/>
      <c r="ANG5" s="46"/>
      <c r="ANH5" s="46"/>
      <c r="ANI5" s="46"/>
      <c r="ANJ5" s="46"/>
      <c r="ANK5" s="46"/>
      <c r="ANL5" s="46"/>
      <c r="ANM5" s="46"/>
      <c r="ANN5" s="46"/>
      <c r="ANO5" s="46"/>
      <c r="ANP5" s="46"/>
      <c r="ANQ5" s="46"/>
      <c r="ANR5" s="46"/>
      <c r="ANS5" s="46"/>
      <c r="ANT5" s="46"/>
      <c r="ANU5" s="46"/>
      <c r="ANV5" s="46"/>
      <c r="ANW5" s="46"/>
      <c r="ANX5" s="46"/>
      <c r="ANY5" s="46"/>
      <c r="ANZ5" s="46"/>
      <c r="AOA5" s="46"/>
      <c r="AOB5" s="46"/>
      <c r="AOC5" s="46"/>
      <c r="AOD5" s="46"/>
      <c r="AOE5" s="46"/>
      <c r="AOF5" s="46"/>
      <c r="AOG5" s="46"/>
      <c r="AOH5" s="46"/>
      <c r="AOI5" s="46"/>
      <c r="AOJ5" s="46"/>
      <c r="AOK5" s="46"/>
      <c r="AOL5" s="46"/>
      <c r="AOM5" s="46"/>
      <c r="AON5" s="46"/>
      <c r="AOO5" s="46"/>
      <c r="AOP5" s="46"/>
      <c r="AOQ5" s="46"/>
      <c r="AOR5" s="46"/>
      <c r="AOS5" s="46"/>
      <c r="AOT5" s="46"/>
      <c r="AOU5" s="46"/>
      <c r="AOV5" s="46"/>
      <c r="AOW5" s="46"/>
      <c r="AOX5" s="46"/>
      <c r="AOY5" s="46"/>
      <c r="AOZ5" s="46"/>
      <c r="APA5" s="46"/>
      <c r="APB5" s="46"/>
      <c r="APC5" s="46"/>
      <c r="APD5" s="46"/>
      <c r="APE5" s="46"/>
      <c r="APF5" s="46"/>
      <c r="APG5" s="46"/>
      <c r="APH5" s="46"/>
      <c r="API5" s="46"/>
      <c r="APJ5" s="46"/>
      <c r="APK5" s="46"/>
      <c r="APL5" s="46"/>
      <c r="APM5" s="46"/>
      <c r="APN5" s="46"/>
      <c r="APO5" s="46"/>
      <c r="APP5" s="46"/>
      <c r="APQ5" s="46"/>
      <c r="APR5" s="46"/>
      <c r="APS5" s="46"/>
      <c r="APT5" s="46"/>
      <c r="APU5" s="46"/>
      <c r="APV5" s="46"/>
      <c r="APW5" s="46"/>
      <c r="APX5" s="46"/>
      <c r="APY5" s="46"/>
      <c r="APZ5" s="46"/>
      <c r="AQA5" s="46"/>
      <c r="AQB5" s="46"/>
      <c r="AQC5" s="46"/>
      <c r="AQD5" s="46"/>
      <c r="AQE5" s="46"/>
      <c r="AQF5" s="46"/>
      <c r="AQG5" s="46"/>
      <c r="AQH5" s="46"/>
      <c r="AQI5" s="46"/>
      <c r="AQJ5" s="46"/>
      <c r="AQK5" s="46"/>
      <c r="AQL5" s="46"/>
      <c r="AQM5" s="46"/>
      <c r="AQN5" s="46"/>
      <c r="AQO5" s="46"/>
      <c r="AQP5" s="46"/>
      <c r="AQQ5" s="46"/>
      <c r="AQR5" s="46"/>
      <c r="AQS5" s="46"/>
      <c r="AQT5" s="46"/>
      <c r="AQU5" s="46"/>
      <c r="AQV5" s="46"/>
      <c r="AQW5" s="46"/>
      <c r="AQX5" s="46"/>
      <c r="AQY5" s="46"/>
      <c r="AQZ5" s="46"/>
      <c r="ARA5" s="46"/>
      <c r="ARB5" s="46"/>
      <c r="ARC5" s="46"/>
      <c r="ARD5" s="46"/>
      <c r="ARE5" s="46"/>
      <c r="ARF5" s="46"/>
      <c r="ARG5" s="46"/>
      <c r="ARH5" s="46"/>
      <c r="ARI5" s="46"/>
      <c r="ARJ5" s="46"/>
      <c r="ARK5" s="46"/>
      <c r="ARL5" s="46"/>
      <c r="ARM5" s="46"/>
      <c r="ARN5" s="46"/>
      <c r="ARO5" s="46"/>
      <c r="ARP5" s="46"/>
      <c r="ARQ5" s="46"/>
      <c r="ARR5" s="46"/>
      <c r="ARS5" s="46"/>
      <c r="ART5" s="46"/>
      <c r="ARU5" s="46"/>
      <c r="ARV5" s="46"/>
      <c r="ARW5" s="46"/>
      <c r="ARX5" s="46"/>
      <c r="ARY5" s="46"/>
      <c r="ARZ5" s="46"/>
      <c r="ASA5" s="46"/>
      <c r="ASB5" s="46"/>
      <c r="ASC5" s="46"/>
      <c r="ASD5" s="46"/>
      <c r="ASE5" s="46"/>
      <c r="ASF5" s="46"/>
      <c r="ASG5" s="46"/>
      <c r="ASH5" s="46"/>
      <c r="ASI5" s="46"/>
      <c r="ASJ5" s="46"/>
      <c r="ASK5" s="46"/>
      <c r="ASL5" s="46"/>
      <c r="ASM5" s="46"/>
      <c r="ASN5" s="46"/>
      <c r="ASO5" s="46"/>
      <c r="ASP5" s="46"/>
      <c r="ASQ5" s="46"/>
      <c r="ASR5" s="46"/>
      <c r="ASS5" s="46"/>
      <c r="AST5" s="46"/>
      <c r="ASU5" s="46"/>
      <c r="ASV5" s="46"/>
      <c r="ASW5" s="46"/>
      <c r="ASX5" s="46"/>
      <c r="ASY5" s="46"/>
      <c r="ASZ5" s="46"/>
      <c r="ATA5" s="46"/>
      <c r="ATB5" s="46"/>
      <c r="ATC5" s="46"/>
      <c r="ATD5" s="46"/>
      <c r="ATE5" s="46"/>
      <c r="ATF5" s="46"/>
      <c r="ATG5" s="46"/>
      <c r="ATH5" s="46"/>
      <c r="ATI5" s="46"/>
      <c r="ATJ5" s="46"/>
      <c r="ATK5" s="46"/>
      <c r="ATL5" s="46"/>
      <c r="ATM5" s="46"/>
      <c r="ATN5" s="46"/>
      <c r="ATO5" s="46"/>
      <c r="ATP5" s="46"/>
      <c r="ATQ5" s="46"/>
      <c r="ATR5" s="46"/>
      <c r="ATS5" s="46"/>
      <c r="ATT5" s="46"/>
      <c r="ATU5" s="46"/>
      <c r="ATV5" s="46"/>
      <c r="ATW5" s="46"/>
      <c r="ATX5" s="46"/>
      <c r="ATY5" s="46"/>
      <c r="ATZ5" s="46"/>
      <c r="AUA5" s="46"/>
      <c r="AUB5" s="46"/>
      <c r="AUC5" s="46"/>
      <c r="AUD5" s="46"/>
      <c r="AUE5" s="46"/>
      <c r="AUF5" s="46"/>
      <c r="AUG5" s="46"/>
      <c r="AUH5" s="46"/>
      <c r="AUI5" s="46"/>
      <c r="AUJ5" s="46"/>
      <c r="AUK5" s="46"/>
      <c r="AUL5" s="46"/>
      <c r="AUM5" s="46"/>
      <c r="AUN5" s="46"/>
      <c r="AUO5" s="46"/>
      <c r="AUP5" s="46"/>
      <c r="AUQ5" s="46"/>
      <c r="AUR5" s="46"/>
      <c r="AUS5" s="46"/>
      <c r="AUT5" s="46"/>
      <c r="AUU5" s="46"/>
      <c r="AUV5" s="46"/>
      <c r="AUW5" s="46"/>
      <c r="AUX5" s="46"/>
      <c r="AUY5" s="46"/>
      <c r="AUZ5" s="46"/>
      <c r="AVA5" s="46"/>
      <c r="AVB5" s="46"/>
      <c r="AVC5" s="46"/>
      <c r="AVD5" s="46"/>
      <c r="AVE5" s="46"/>
      <c r="AVF5" s="46"/>
      <c r="AVG5" s="46"/>
      <c r="AVH5" s="46"/>
      <c r="AVI5" s="46"/>
      <c r="AVJ5" s="46"/>
      <c r="AVK5" s="46"/>
      <c r="AVL5" s="46"/>
      <c r="AVM5" s="46"/>
      <c r="AVN5" s="46"/>
      <c r="AVO5" s="46"/>
      <c r="AVP5" s="46"/>
      <c r="AVQ5" s="46"/>
      <c r="AVR5" s="46"/>
      <c r="AVS5" s="46"/>
      <c r="AVT5" s="46"/>
      <c r="AVU5" s="46"/>
      <c r="AVV5" s="46"/>
      <c r="AVW5" s="46"/>
      <c r="AVX5" s="46"/>
      <c r="AVY5" s="46"/>
      <c r="AVZ5" s="46"/>
      <c r="AWA5" s="46"/>
      <c r="AWB5" s="46"/>
      <c r="AWC5" s="46"/>
      <c r="AWD5" s="46"/>
      <c r="AWE5" s="46"/>
      <c r="AWF5" s="46"/>
      <c r="AWG5" s="46"/>
      <c r="AWH5" s="46"/>
      <c r="AWI5" s="46"/>
      <c r="AWJ5" s="46"/>
      <c r="AWK5" s="46"/>
      <c r="AWL5" s="46"/>
      <c r="AWM5" s="46"/>
      <c r="AWN5" s="46"/>
      <c r="AWO5" s="46"/>
      <c r="AWP5" s="46"/>
      <c r="AWQ5" s="46"/>
      <c r="AWR5" s="46"/>
      <c r="AWS5" s="46"/>
      <c r="AWT5" s="46"/>
      <c r="AWU5" s="46"/>
      <c r="AWV5" s="46"/>
      <c r="AWW5" s="46"/>
      <c r="AWX5" s="46"/>
      <c r="AWY5" s="46"/>
      <c r="AWZ5" s="46"/>
      <c r="AXA5" s="46"/>
      <c r="AXB5" s="46"/>
      <c r="AXC5" s="46"/>
      <c r="AXD5" s="46"/>
      <c r="AXE5" s="46"/>
      <c r="AXF5" s="46"/>
      <c r="AXG5" s="46"/>
      <c r="AXH5" s="46"/>
      <c r="AXI5" s="46"/>
      <c r="AXJ5" s="46"/>
      <c r="AXK5" s="46"/>
      <c r="AXL5" s="46"/>
      <c r="AXM5" s="46"/>
      <c r="AXN5" s="46"/>
      <c r="AXO5" s="46"/>
      <c r="AXP5" s="46"/>
      <c r="AXQ5" s="46"/>
      <c r="AXR5" s="46"/>
      <c r="AXS5" s="46"/>
      <c r="AXT5" s="46"/>
      <c r="AXU5" s="46"/>
      <c r="AXV5" s="46"/>
      <c r="AXW5" s="46"/>
      <c r="AXX5" s="46"/>
      <c r="AXY5" s="46"/>
      <c r="AXZ5" s="46"/>
      <c r="AYA5" s="46"/>
      <c r="AYB5" s="46"/>
      <c r="AYC5" s="46"/>
      <c r="AYD5" s="46"/>
      <c r="AYE5" s="46"/>
      <c r="AYF5" s="46"/>
      <c r="AYG5" s="46"/>
      <c r="AYH5" s="46"/>
      <c r="AYI5" s="46"/>
      <c r="AYJ5" s="46"/>
      <c r="AYK5" s="46"/>
      <c r="AYL5" s="46"/>
      <c r="AYM5" s="46"/>
      <c r="AYN5" s="46"/>
      <c r="AYO5" s="46"/>
      <c r="AYP5" s="46"/>
      <c r="AYQ5" s="46"/>
      <c r="AYR5" s="46"/>
      <c r="AYS5" s="46"/>
      <c r="AYT5" s="46"/>
      <c r="AYU5" s="46"/>
      <c r="AYV5" s="46"/>
      <c r="AYW5" s="46"/>
      <c r="AYX5" s="46"/>
      <c r="AYY5" s="46"/>
      <c r="AYZ5" s="46"/>
      <c r="AZA5" s="46"/>
      <c r="AZB5" s="46"/>
      <c r="AZC5" s="46"/>
      <c r="AZD5" s="46"/>
      <c r="AZE5" s="46"/>
      <c r="AZF5" s="46"/>
      <c r="AZG5" s="46"/>
      <c r="AZH5" s="46"/>
      <c r="AZI5" s="46"/>
      <c r="AZJ5" s="46"/>
      <c r="AZK5" s="46"/>
      <c r="AZL5" s="46"/>
      <c r="AZM5" s="46"/>
      <c r="AZN5" s="46"/>
      <c r="AZO5" s="46"/>
      <c r="AZP5" s="46"/>
      <c r="AZQ5" s="46"/>
      <c r="AZR5" s="46"/>
      <c r="AZS5" s="46"/>
      <c r="AZT5" s="46"/>
      <c r="AZU5" s="46"/>
      <c r="AZV5" s="46"/>
      <c r="AZW5" s="46"/>
      <c r="AZX5" s="46"/>
      <c r="AZY5" s="46"/>
      <c r="AZZ5" s="46"/>
      <c r="BAA5" s="46"/>
      <c r="BAB5" s="46"/>
      <c r="BAC5" s="46"/>
      <c r="BAD5" s="46"/>
      <c r="BAE5" s="46"/>
      <c r="BAF5" s="46"/>
      <c r="BAG5" s="46"/>
      <c r="BAH5" s="46"/>
      <c r="BAI5" s="46"/>
      <c r="BAJ5" s="46"/>
      <c r="BAK5" s="46"/>
      <c r="BAL5" s="46"/>
      <c r="BAM5" s="46"/>
      <c r="BAN5" s="46"/>
      <c r="BAO5" s="46"/>
      <c r="BAP5" s="46"/>
      <c r="BAQ5" s="46"/>
      <c r="BAR5" s="46"/>
      <c r="BAS5" s="46"/>
      <c r="BAT5" s="46"/>
      <c r="BAU5" s="46"/>
      <c r="BAV5" s="46"/>
      <c r="BAW5" s="46"/>
      <c r="BAX5" s="46"/>
      <c r="BAY5" s="46"/>
      <c r="BAZ5" s="46"/>
      <c r="BBA5" s="46"/>
      <c r="BBB5" s="46"/>
      <c r="BBC5" s="46"/>
      <c r="BBD5" s="46"/>
      <c r="BBE5" s="46"/>
      <c r="BBF5" s="46"/>
      <c r="BBG5" s="46"/>
      <c r="BBH5" s="46"/>
      <c r="BBI5" s="46"/>
      <c r="BBJ5" s="46"/>
      <c r="BBK5" s="46"/>
      <c r="BBL5" s="46"/>
      <c r="BBM5" s="46"/>
      <c r="BBN5" s="46"/>
      <c r="BBO5" s="46"/>
      <c r="BBP5" s="46"/>
      <c r="BBQ5" s="46"/>
      <c r="BBR5" s="46"/>
      <c r="BBS5" s="46"/>
      <c r="BBT5" s="46"/>
      <c r="BBU5" s="46"/>
      <c r="BBV5" s="46"/>
      <c r="BBW5" s="46"/>
      <c r="BBX5" s="46"/>
      <c r="BBY5" s="46"/>
      <c r="BBZ5" s="46"/>
      <c r="BCA5" s="46"/>
      <c r="BCB5" s="46"/>
      <c r="BCC5" s="46"/>
      <c r="BCD5" s="46"/>
      <c r="BCE5" s="46"/>
      <c r="BCF5" s="46"/>
      <c r="BCG5" s="46"/>
      <c r="BCH5" s="46"/>
      <c r="BCI5" s="46"/>
      <c r="BCJ5" s="46"/>
      <c r="BCK5" s="46"/>
      <c r="BCL5" s="46"/>
      <c r="BCM5" s="46"/>
      <c r="BCN5" s="46"/>
      <c r="BCO5" s="46"/>
      <c r="BCP5" s="46"/>
      <c r="BCQ5" s="46"/>
      <c r="BCR5" s="46"/>
      <c r="BCS5" s="46"/>
      <c r="BCT5" s="46"/>
      <c r="BCU5" s="46"/>
      <c r="BCV5" s="46"/>
      <c r="BCW5" s="46"/>
      <c r="BCX5" s="46"/>
      <c r="BCY5" s="46"/>
      <c r="BCZ5" s="46"/>
      <c r="BDA5" s="46"/>
      <c r="BDB5" s="46"/>
      <c r="BDC5" s="46"/>
      <c r="BDD5" s="46"/>
      <c r="BDE5" s="46"/>
      <c r="BDF5" s="46"/>
      <c r="BDG5" s="46"/>
      <c r="BDH5" s="46"/>
      <c r="BDI5" s="46"/>
      <c r="BDJ5" s="46"/>
      <c r="BDK5" s="46"/>
      <c r="BDL5" s="46"/>
      <c r="BDM5" s="46"/>
      <c r="BDN5" s="46"/>
      <c r="BDO5" s="46"/>
      <c r="BDP5" s="46"/>
      <c r="BDQ5" s="46"/>
      <c r="BDR5" s="46"/>
      <c r="BDS5" s="46"/>
      <c r="BDT5" s="46"/>
      <c r="BDU5" s="46"/>
      <c r="BDV5" s="46"/>
      <c r="BDW5" s="46"/>
      <c r="BDX5" s="46"/>
      <c r="BDY5" s="46"/>
      <c r="BDZ5" s="46"/>
      <c r="BEA5" s="46"/>
      <c r="BEB5" s="46"/>
      <c r="BEC5" s="46"/>
      <c r="BED5" s="46"/>
      <c r="BEE5" s="46"/>
      <c r="BEF5" s="46"/>
      <c r="BEG5" s="46"/>
      <c r="BEH5" s="46"/>
      <c r="BEI5" s="46"/>
      <c r="BEJ5" s="46"/>
      <c r="BEK5" s="46"/>
      <c r="BEL5" s="46"/>
      <c r="BEM5" s="46"/>
      <c r="BEN5" s="46"/>
      <c r="BEO5" s="46"/>
      <c r="BEP5" s="46"/>
      <c r="BEQ5" s="46"/>
      <c r="BER5" s="46"/>
      <c r="BES5" s="46"/>
      <c r="BET5" s="46"/>
      <c r="BEU5" s="46"/>
      <c r="BEV5" s="46"/>
      <c r="BEW5" s="46"/>
      <c r="BEX5" s="46"/>
      <c r="BEY5" s="46"/>
      <c r="BEZ5" s="46"/>
      <c r="BFA5" s="46"/>
      <c r="BFB5" s="46"/>
      <c r="BFC5" s="46"/>
      <c r="BFD5" s="46"/>
      <c r="BFE5" s="46"/>
      <c r="BFF5" s="46"/>
      <c r="BFG5" s="46"/>
      <c r="BFH5" s="46"/>
      <c r="BFI5" s="46"/>
      <c r="BFJ5" s="46"/>
      <c r="BFK5" s="46"/>
      <c r="BFL5" s="46"/>
      <c r="BFM5" s="46"/>
      <c r="BFN5" s="46"/>
      <c r="BFO5" s="46"/>
      <c r="BFP5" s="46"/>
      <c r="BFQ5" s="46"/>
      <c r="BFR5" s="46"/>
      <c r="BFS5" s="46"/>
      <c r="BFT5" s="46"/>
      <c r="BFU5" s="46"/>
      <c r="BFV5" s="46"/>
      <c r="BFW5" s="46"/>
      <c r="BFX5" s="46"/>
      <c r="BFY5" s="46"/>
      <c r="BFZ5" s="46"/>
      <c r="BGA5" s="46"/>
      <c r="BGB5" s="46"/>
      <c r="BGC5" s="46"/>
      <c r="BGD5" s="46"/>
      <c r="BGE5" s="46"/>
      <c r="BGF5" s="46"/>
      <c r="BGG5" s="46"/>
      <c r="BGH5" s="46"/>
      <c r="BGI5" s="46"/>
      <c r="BGJ5" s="46"/>
      <c r="BGK5" s="46"/>
      <c r="BGL5" s="46"/>
      <c r="BGM5" s="46"/>
      <c r="BGN5" s="46"/>
      <c r="BGO5" s="46"/>
      <c r="BGP5" s="46"/>
      <c r="BGQ5" s="46"/>
      <c r="BGR5" s="46"/>
      <c r="BGS5" s="46"/>
      <c r="BGT5" s="46"/>
      <c r="BGU5" s="46"/>
      <c r="BGV5" s="46"/>
      <c r="BGW5" s="46"/>
      <c r="BGX5" s="46"/>
      <c r="BGY5" s="46"/>
      <c r="BGZ5" s="46"/>
      <c r="BHA5" s="46"/>
      <c r="BHB5" s="46"/>
      <c r="BHC5" s="46"/>
      <c r="BHD5" s="46"/>
      <c r="BHE5" s="46"/>
      <c r="BHF5" s="46"/>
      <c r="BHG5" s="46"/>
      <c r="BHH5" s="46"/>
      <c r="BHI5" s="46"/>
      <c r="BHJ5" s="46"/>
      <c r="BHK5" s="46"/>
      <c r="BHL5" s="46"/>
      <c r="BHM5" s="46"/>
      <c r="BHN5" s="46"/>
      <c r="BHO5" s="46"/>
      <c r="BHP5" s="46"/>
      <c r="BHQ5" s="46"/>
      <c r="BHR5" s="46"/>
      <c r="BHS5" s="46"/>
      <c r="BHT5" s="46"/>
      <c r="BHU5" s="46"/>
      <c r="BHV5" s="46"/>
      <c r="BHW5" s="46"/>
      <c r="BHX5" s="46"/>
      <c r="BHY5" s="46"/>
      <c r="BHZ5" s="46"/>
      <c r="BIA5" s="46"/>
      <c r="BIB5" s="46"/>
      <c r="BIC5" s="46"/>
      <c r="BID5" s="46"/>
      <c r="BIE5" s="46"/>
      <c r="BIF5" s="46"/>
      <c r="BIG5" s="46"/>
      <c r="BIH5" s="46"/>
      <c r="BII5" s="46"/>
      <c r="BIJ5" s="46"/>
      <c r="BIK5" s="46"/>
      <c r="BIL5" s="46"/>
      <c r="BIM5" s="46"/>
      <c r="BIN5" s="46"/>
      <c r="BIO5" s="46"/>
      <c r="BIP5" s="46"/>
      <c r="BIQ5" s="46"/>
      <c r="BIR5" s="46"/>
      <c r="BIS5" s="46"/>
      <c r="BIT5" s="46"/>
      <c r="BIU5" s="46"/>
      <c r="BIV5" s="46"/>
      <c r="BIW5" s="46"/>
      <c r="BIX5" s="46"/>
      <c r="BIY5" s="46"/>
      <c r="BIZ5" s="46"/>
      <c r="BJA5" s="46"/>
      <c r="BJB5" s="46"/>
      <c r="BJC5" s="46"/>
      <c r="BJD5" s="46"/>
      <c r="BJE5" s="46"/>
      <c r="BJF5" s="46"/>
      <c r="BJG5" s="46"/>
      <c r="BJH5" s="46"/>
      <c r="BJI5" s="46"/>
      <c r="BJJ5" s="46"/>
      <c r="BJK5" s="46"/>
      <c r="BJL5" s="46"/>
      <c r="BJM5" s="46"/>
      <c r="BJN5" s="46"/>
      <c r="BJO5" s="46"/>
      <c r="BJP5" s="46"/>
      <c r="BJQ5" s="46"/>
      <c r="BJR5" s="46"/>
      <c r="BJS5" s="46"/>
      <c r="BJT5" s="46"/>
      <c r="BJU5" s="46"/>
      <c r="BJV5" s="46"/>
      <c r="BJW5" s="46"/>
      <c r="BJX5" s="46"/>
      <c r="BJY5" s="46"/>
      <c r="BJZ5" s="46"/>
      <c r="BKA5" s="46"/>
      <c r="BKB5" s="46"/>
      <c r="BKC5" s="46"/>
      <c r="BKD5" s="46"/>
      <c r="BKE5" s="46"/>
      <c r="BKF5" s="46"/>
      <c r="BKG5" s="46"/>
      <c r="BKH5" s="46"/>
      <c r="BKI5" s="46"/>
      <c r="BKJ5" s="46"/>
      <c r="BKK5" s="46"/>
      <c r="BKL5" s="46"/>
      <c r="BKM5" s="46"/>
      <c r="BKN5" s="46"/>
      <c r="BKO5" s="46"/>
      <c r="BKP5" s="46"/>
      <c r="BKQ5" s="46"/>
      <c r="BKR5" s="46"/>
      <c r="BKS5" s="46"/>
      <c r="BKT5" s="46"/>
      <c r="BKU5" s="46"/>
      <c r="BKV5" s="46"/>
      <c r="BKW5" s="46"/>
      <c r="BKX5" s="46"/>
      <c r="BKY5" s="46"/>
      <c r="BKZ5" s="46"/>
      <c r="BLA5" s="46"/>
      <c r="BLB5" s="46"/>
      <c r="BLC5" s="46"/>
      <c r="BLD5" s="46"/>
      <c r="BLE5" s="46"/>
      <c r="BLF5" s="46"/>
      <c r="BLG5" s="46"/>
      <c r="BLH5" s="46"/>
      <c r="BLI5" s="46"/>
      <c r="BLJ5" s="46"/>
      <c r="BLK5" s="46"/>
      <c r="BLL5" s="46"/>
      <c r="BLM5" s="46"/>
      <c r="BLN5" s="46"/>
      <c r="BLO5" s="46"/>
      <c r="BLP5" s="46"/>
      <c r="BLQ5" s="46"/>
      <c r="BLR5" s="46"/>
      <c r="BLS5" s="46"/>
      <c r="BLT5" s="46"/>
      <c r="BLU5" s="46"/>
      <c r="BLV5" s="46"/>
      <c r="BLW5" s="46"/>
      <c r="BLX5" s="46"/>
      <c r="BLY5" s="46"/>
      <c r="BLZ5" s="46"/>
      <c r="BMA5" s="46"/>
      <c r="BMB5" s="46"/>
      <c r="BMC5" s="46"/>
      <c r="BMD5" s="46"/>
      <c r="BME5" s="46"/>
      <c r="BMF5" s="46"/>
      <c r="BMG5" s="46"/>
      <c r="BMH5" s="46"/>
      <c r="BMI5" s="46"/>
      <c r="BMJ5" s="46"/>
      <c r="BMK5" s="46"/>
      <c r="BML5" s="46"/>
      <c r="BMM5" s="46"/>
      <c r="BMN5" s="46"/>
      <c r="BMO5" s="46"/>
      <c r="BMP5" s="46"/>
      <c r="BMQ5" s="46"/>
      <c r="BMR5" s="46"/>
      <c r="BMS5" s="46"/>
      <c r="BMT5" s="46"/>
      <c r="BMU5" s="46"/>
      <c r="BMV5" s="46"/>
      <c r="BMW5" s="46"/>
      <c r="BMX5" s="46"/>
      <c r="BMY5" s="46"/>
      <c r="BMZ5" s="46"/>
      <c r="BNA5" s="46"/>
      <c r="BNB5" s="46"/>
      <c r="BNC5" s="46"/>
      <c r="BND5" s="46"/>
      <c r="BNE5" s="46"/>
      <c r="BNF5" s="46"/>
      <c r="BNG5" s="46"/>
      <c r="BNH5" s="46"/>
      <c r="BNI5" s="46"/>
      <c r="BNJ5" s="46"/>
      <c r="BNK5" s="46"/>
      <c r="BNL5" s="46"/>
      <c r="BNM5" s="46"/>
      <c r="BNN5" s="46"/>
      <c r="BNO5" s="46"/>
      <c r="BNP5" s="46"/>
      <c r="BNQ5" s="46"/>
      <c r="BNR5" s="46"/>
      <c r="BNS5" s="46"/>
      <c r="BNT5" s="46"/>
      <c r="BNU5" s="46"/>
      <c r="BNV5" s="46"/>
      <c r="BNW5" s="46"/>
      <c r="BNX5" s="46"/>
      <c r="BNY5" s="46"/>
      <c r="BNZ5" s="46"/>
      <c r="BOA5" s="46"/>
      <c r="BOB5" s="46"/>
      <c r="BOC5" s="46"/>
      <c r="BOD5" s="46"/>
      <c r="BOE5" s="46"/>
      <c r="BOF5" s="46"/>
      <c r="BOG5" s="46"/>
      <c r="BOH5" s="46"/>
      <c r="BOI5" s="46"/>
      <c r="BOJ5" s="46"/>
      <c r="BOK5" s="46"/>
      <c r="BOL5" s="46"/>
      <c r="BOM5" s="46"/>
      <c r="BON5" s="46"/>
      <c r="BOO5" s="46"/>
      <c r="BOP5" s="46"/>
      <c r="BOQ5" s="46"/>
      <c r="BOR5" s="46"/>
      <c r="BOS5" s="46"/>
      <c r="BOT5" s="46"/>
      <c r="BOU5" s="46"/>
      <c r="BOV5" s="46"/>
      <c r="BOW5" s="46"/>
      <c r="BOX5" s="46"/>
      <c r="BOY5" s="46"/>
      <c r="BOZ5" s="46"/>
      <c r="BPA5" s="46"/>
      <c r="BPB5" s="46"/>
      <c r="BPC5" s="46"/>
      <c r="BPD5" s="46"/>
      <c r="BPE5" s="46"/>
      <c r="BPF5" s="46"/>
      <c r="BPG5" s="46"/>
      <c r="BPH5" s="46"/>
      <c r="BPI5" s="46"/>
      <c r="BPJ5" s="46"/>
      <c r="BPK5" s="46"/>
      <c r="BPL5" s="46"/>
      <c r="BPM5" s="46"/>
      <c r="BPN5" s="46"/>
      <c r="BPO5" s="46"/>
      <c r="BPP5" s="46"/>
      <c r="BPQ5" s="46"/>
      <c r="BPR5" s="46"/>
      <c r="BPS5" s="46"/>
      <c r="BPT5" s="46"/>
      <c r="BPU5" s="46"/>
      <c r="BPV5" s="46"/>
      <c r="BPW5" s="46"/>
      <c r="BPX5" s="46"/>
      <c r="BPY5" s="46"/>
      <c r="BPZ5" s="46"/>
      <c r="BQA5" s="46"/>
      <c r="BQB5" s="46"/>
      <c r="BQC5" s="46"/>
      <c r="BQD5" s="46"/>
      <c r="BQE5" s="46"/>
      <c r="BQF5" s="46"/>
      <c r="BQG5" s="46"/>
      <c r="BQH5" s="46"/>
      <c r="BQI5" s="46"/>
      <c r="BQJ5" s="46"/>
      <c r="BQK5" s="46"/>
      <c r="BQL5" s="46"/>
      <c r="BQM5" s="46"/>
      <c r="BQN5" s="46"/>
      <c r="BQO5" s="46"/>
      <c r="BQP5" s="46"/>
      <c r="BQQ5" s="46"/>
      <c r="BQR5" s="46"/>
      <c r="BQS5" s="46"/>
      <c r="BQT5" s="46"/>
      <c r="BQU5" s="46"/>
      <c r="BQV5" s="46"/>
      <c r="BQW5" s="46"/>
      <c r="BQX5" s="46"/>
      <c r="BQY5" s="46"/>
      <c r="BQZ5" s="46"/>
      <c r="BRA5" s="46"/>
      <c r="BRB5" s="46"/>
      <c r="BRC5" s="46"/>
      <c r="BRD5" s="46"/>
      <c r="BRE5" s="46"/>
      <c r="BRF5" s="46"/>
      <c r="BRG5" s="46"/>
      <c r="BRH5" s="46"/>
      <c r="BRI5" s="46"/>
      <c r="BRJ5" s="46"/>
      <c r="BRK5" s="46"/>
      <c r="BRL5" s="46"/>
      <c r="BRM5" s="46"/>
      <c r="BRN5" s="46"/>
      <c r="BRO5" s="46"/>
      <c r="BRP5" s="46"/>
      <c r="BRQ5" s="46"/>
      <c r="BRR5" s="46"/>
      <c r="BRS5" s="46"/>
      <c r="BRT5" s="46"/>
      <c r="BRU5" s="46"/>
      <c r="BRV5" s="46"/>
      <c r="BRW5" s="46"/>
      <c r="BRX5" s="46"/>
      <c r="BRY5" s="46"/>
      <c r="BRZ5" s="46"/>
      <c r="BSA5" s="46"/>
      <c r="BSB5" s="46"/>
      <c r="BSC5" s="46"/>
      <c r="BSD5" s="46"/>
      <c r="BSE5" s="46"/>
      <c r="BSF5" s="46"/>
      <c r="BSG5" s="46"/>
      <c r="BSH5" s="46"/>
      <c r="BSI5" s="46"/>
      <c r="BSJ5" s="46"/>
      <c r="BSK5" s="46"/>
      <c r="BSL5" s="46"/>
      <c r="BSM5" s="46"/>
      <c r="BSN5" s="46"/>
      <c r="BSO5" s="46"/>
      <c r="BSP5" s="46"/>
      <c r="BSQ5" s="46"/>
      <c r="BSR5" s="46"/>
      <c r="BSS5" s="46"/>
      <c r="BST5" s="46"/>
      <c r="BSU5" s="46"/>
      <c r="BSV5" s="46"/>
      <c r="BSW5" s="46"/>
      <c r="BSX5" s="46"/>
      <c r="BSY5" s="46"/>
      <c r="BSZ5" s="46"/>
      <c r="BTA5" s="46"/>
      <c r="BTB5" s="46"/>
      <c r="BTC5" s="46"/>
      <c r="BTD5" s="46"/>
      <c r="BTE5" s="46"/>
      <c r="BTF5" s="46"/>
      <c r="BTG5" s="46"/>
      <c r="BTH5" s="46"/>
      <c r="BTI5" s="46"/>
      <c r="BTJ5" s="46"/>
      <c r="BTK5" s="46"/>
      <c r="BTL5" s="46"/>
      <c r="BTM5" s="46"/>
      <c r="BTN5" s="46"/>
      <c r="BTO5" s="46"/>
      <c r="BTP5" s="46"/>
      <c r="BTQ5" s="46"/>
      <c r="BTR5" s="46"/>
      <c r="BTS5" s="46"/>
      <c r="BTT5" s="46"/>
      <c r="BTU5" s="46"/>
      <c r="BTV5" s="46"/>
      <c r="BTW5" s="46"/>
      <c r="BTX5" s="46"/>
      <c r="BTY5" s="46"/>
      <c r="BTZ5" s="46"/>
      <c r="BUA5" s="46"/>
      <c r="BUB5" s="46"/>
      <c r="BUC5" s="46"/>
      <c r="BUD5" s="46"/>
      <c r="BUE5" s="46"/>
      <c r="BUF5" s="46"/>
      <c r="BUG5" s="46"/>
      <c r="BUH5" s="46"/>
      <c r="BUI5" s="46"/>
      <c r="BUJ5" s="46"/>
      <c r="BUK5" s="46"/>
      <c r="BUL5" s="46"/>
      <c r="BUM5" s="46"/>
      <c r="BUN5" s="46"/>
      <c r="BUO5" s="46"/>
      <c r="BUP5" s="46"/>
      <c r="BUQ5" s="46"/>
      <c r="BUR5" s="46"/>
      <c r="BUS5" s="46"/>
      <c r="BUT5" s="46"/>
      <c r="BUU5" s="46"/>
      <c r="BUV5" s="46"/>
      <c r="BUW5" s="46"/>
      <c r="BUX5" s="46"/>
      <c r="BUY5" s="46"/>
      <c r="BUZ5" s="46"/>
      <c r="BVA5" s="46"/>
      <c r="BVB5" s="46"/>
      <c r="BVC5" s="46"/>
      <c r="BVD5" s="46"/>
      <c r="BVE5" s="46"/>
      <c r="BVF5" s="46"/>
      <c r="BVG5" s="46"/>
      <c r="BVH5" s="46"/>
      <c r="BVI5" s="46"/>
      <c r="BVJ5" s="46"/>
      <c r="BVK5" s="46"/>
      <c r="BVL5" s="46"/>
      <c r="BVM5" s="46"/>
      <c r="BVN5" s="46"/>
      <c r="BVO5" s="46"/>
      <c r="BVP5" s="46"/>
      <c r="BVQ5" s="46"/>
      <c r="BVR5" s="46"/>
      <c r="BVS5" s="46"/>
      <c r="BVT5" s="46"/>
      <c r="BVU5" s="46"/>
      <c r="BVV5" s="46"/>
      <c r="BVW5" s="46"/>
      <c r="BVX5" s="46"/>
      <c r="BVY5" s="46"/>
      <c r="BVZ5" s="46"/>
      <c r="BWA5" s="46"/>
      <c r="BWB5" s="46"/>
      <c r="BWC5" s="46"/>
      <c r="BWD5" s="46"/>
      <c r="BWE5" s="46"/>
      <c r="BWF5" s="46"/>
      <c r="BWG5" s="46"/>
      <c r="BWH5" s="46"/>
      <c r="BWI5" s="46"/>
      <c r="BWJ5" s="46"/>
      <c r="BWK5" s="46"/>
      <c r="BWL5" s="46"/>
      <c r="BWM5" s="46"/>
      <c r="BWN5" s="46"/>
      <c r="BWO5" s="46"/>
      <c r="BWP5" s="46"/>
      <c r="BWQ5" s="46"/>
      <c r="BWR5" s="46"/>
      <c r="BWS5" s="46"/>
      <c r="BWT5" s="46"/>
      <c r="BWU5" s="46"/>
      <c r="BWV5" s="46"/>
      <c r="BWW5" s="46"/>
      <c r="BWX5" s="46"/>
      <c r="BWY5" s="46"/>
      <c r="BWZ5" s="46"/>
      <c r="BXA5" s="46"/>
      <c r="BXB5" s="46"/>
      <c r="BXC5" s="46"/>
      <c r="BXD5" s="46"/>
      <c r="BXE5" s="46"/>
      <c r="BXF5" s="46"/>
      <c r="BXG5" s="46"/>
      <c r="BXH5" s="46"/>
      <c r="BXI5" s="46"/>
      <c r="BXJ5" s="46"/>
      <c r="BXK5" s="46"/>
      <c r="BXL5" s="46"/>
      <c r="BXM5" s="46"/>
      <c r="BXN5" s="46"/>
      <c r="BXO5" s="46"/>
      <c r="BXP5" s="46"/>
      <c r="BXQ5" s="46"/>
      <c r="BXR5" s="46"/>
      <c r="BXS5" s="46"/>
      <c r="BXT5" s="46"/>
      <c r="BXU5" s="46"/>
      <c r="BXV5" s="46"/>
      <c r="BXW5" s="46"/>
      <c r="BXX5" s="46"/>
      <c r="BXY5" s="46"/>
      <c r="BXZ5" s="46"/>
      <c r="BYA5" s="46"/>
      <c r="BYB5" s="46"/>
      <c r="BYC5" s="46"/>
      <c r="BYD5" s="46"/>
      <c r="BYE5" s="46"/>
      <c r="BYF5" s="46"/>
      <c r="BYG5" s="46"/>
      <c r="BYH5" s="46"/>
      <c r="BYI5" s="46"/>
      <c r="BYJ5" s="46"/>
      <c r="BYK5" s="46"/>
      <c r="BYL5" s="46"/>
      <c r="BYM5" s="46"/>
      <c r="BYN5" s="46"/>
      <c r="BYO5" s="46"/>
      <c r="BYP5" s="46"/>
      <c r="BYQ5" s="46"/>
      <c r="BYR5" s="46"/>
      <c r="BYS5" s="46"/>
      <c r="BYT5" s="46"/>
      <c r="BYU5" s="46"/>
      <c r="BYV5" s="46"/>
      <c r="BYW5" s="46"/>
      <c r="BYX5" s="46"/>
      <c r="BYY5" s="46"/>
      <c r="BYZ5" s="46"/>
      <c r="BZA5" s="46"/>
      <c r="BZB5" s="46"/>
      <c r="BZC5" s="46"/>
      <c r="BZD5" s="46"/>
      <c r="BZE5" s="46"/>
      <c r="BZF5" s="46"/>
      <c r="BZG5" s="46"/>
      <c r="BZH5" s="46"/>
      <c r="BZI5" s="46"/>
      <c r="BZJ5" s="46"/>
      <c r="BZK5" s="46"/>
      <c r="BZL5" s="46"/>
      <c r="BZM5" s="46"/>
      <c r="BZN5" s="46"/>
      <c r="BZO5" s="46"/>
      <c r="BZP5" s="46"/>
      <c r="BZQ5" s="46"/>
      <c r="BZR5" s="46"/>
      <c r="BZS5" s="46"/>
      <c r="BZT5" s="46"/>
      <c r="BZU5" s="46"/>
      <c r="BZV5" s="46"/>
      <c r="BZW5" s="46"/>
      <c r="BZX5" s="46"/>
      <c r="BZY5" s="46"/>
      <c r="BZZ5" s="46"/>
      <c r="CAA5" s="46"/>
      <c r="CAB5" s="46"/>
      <c r="CAC5" s="46"/>
      <c r="CAD5" s="46"/>
      <c r="CAE5" s="46"/>
      <c r="CAF5" s="46"/>
      <c r="CAG5" s="46"/>
      <c r="CAH5" s="46"/>
      <c r="CAI5" s="46"/>
      <c r="CAJ5" s="46"/>
      <c r="CAK5" s="46"/>
      <c r="CAL5" s="46"/>
      <c r="CAM5" s="46"/>
      <c r="CAN5" s="46"/>
      <c r="CAO5" s="46"/>
      <c r="CAP5" s="46"/>
      <c r="CAQ5" s="46"/>
      <c r="CAR5" s="46"/>
      <c r="CAS5" s="46"/>
      <c r="CAT5" s="46"/>
      <c r="CAU5" s="46"/>
      <c r="CAV5" s="46"/>
      <c r="CAW5" s="46"/>
      <c r="CAX5" s="46"/>
      <c r="CAY5" s="46"/>
      <c r="CAZ5" s="46"/>
      <c r="CBA5" s="46"/>
      <c r="CBB5" s="46"/>
      <c r="CBC5" s="46"/>
      <c r="CBD5" s="46"/>
      <c r="CBE5" s="46"/>
      <c r="CBF5" s="46"/>
      <c r="CBG5" s="46"/>
      <c r="CBH5" s="46"/>
      <c r="CBI5" s="46"/>
      <c r="CBJ5" s="46"/>
      <c r="CBK5" s="46"/>
      <c r="CBL5" s="46"/>
      <c r="CBM5" s="46"/>
      <c r="CBN5" s="46"/>
      <c r="CBO5" s="46"/>
      <c r="CBP5" s="46"/>
      <c r="CBQ5" s="46"/>
      <c r="CBR5" s="46"/>
      <c r="CBS5" s="46"/>
      <c r="CBT5" s="46"/>
      <c r="CBU5" s="46"/>
      <c r="CBV5" s="46"/>
      <c r="CBW5" s="46"/>
      <c r="CBX5" s="46"/>
      <c r="CBY5" s="46"/>
      <c r="CBZ5" s="46"/>
      <c r="CCA5" s="46"/>
      <c r="CCB5" s="46"/>
      <c r="CCC5" s="46"/>
      <c r="CCD5" s="46"/>
      <c r="CCE5" s="46"/>
      <c r="CCF5" s="46"/>
      <c r="CCG5" s="46"/>
      <c r="CCH5" s="46"/>
      <c r="CCI5" s="46"/>
      <c r="CCJ5" s="46"/>
      <c r="CCK5" s="46"/>
      <c r="CCL5" s="46"/>
      <c r="CCM5" s="46"/>
      <c r="CCN5" s="46"/>
      <c r="CCO5" s="46"/>
      <c r="CCP5" s="46"/>
      <c r="CCQ5" s="46"/>
      <c r="CCR5" s="46"/>
      <c r="CCS5" s="46"/>
      <c r="CCT5" s="46"/>
      <c r="CCU5" s="46"/>
      <c r="CCV5" s="46"/>
      <c r="CCW5" s="46"/>
      <c r="CCX5" s="46"/>
      <c r="CCY5" s="46"/>
      <c r="CCZ5" s="46"/>
      <c r="CDA5" s="46"/>
      <c r="CDB5" s="46"/>
      <c r="CDC5" s="46"/>
      <c r="CDD5" s="46"/>
      <c r="CDE5" s="46"/>
      <c r="CDF5" s="46"/>
      <c r="CDG5" s="46"/>
      <c r="CDH5" s="46"/>
      <c r="CDI5" s="46"/>
      <c r="CDJ5" s="46"/>
      <c r="CDK5" s="46"/>
      <c r="CDL5" s="46"/>
      <c r="CDM5" s="46"/>
      <c r="CDN5" s="46"/>
      <c r="CDO5" s="46"/>
      <c r="CDP5" s="46"/>
      <c r="CDQ5" s="46"/>
      <c r="CDR5" s="46"/>
      <c r="CDS5" s="46"/>
      <c r="CDT5" s="46"/>
      <c r="CDU5" s="46"/>
      <c r="CDV5" s="46"/>
      <c r="CDW5" s="46"/>
      <c r="CDX5" s="46"/>
      <c r="CDY5" s="46"/>
      <c r="CDZ5" s="46"/>
      <c r="CEA5" s="46"/>
      <c r="CEB5" s="46"/>
      <c r="CEC5" s="46"/>
      <c r="CED5" s="46"/>
      <c r="CEE5" s="46"/>
      <c r="CEF5" s="46"/>
      <c r="CEG5" s="46"/>
      <c r="CEH5" s="46"/>
      <c r="CEI5" s="46"/>
      <c r="CEJ5" s="46"/>
      <c r="CEK5" s="46"/>
      <c r="CEL5" s="46"/>
      <c r="CEM5" s="46"/>
      <c r="CEN5" s="46"/>
      <c r="CEO5" s="46"/>
      <c r="CEP5" s="46"/>
      <c r="CEQ5" s="46"/>
      <c r="CER5" s="46"/>
      <c r="CES5" s="46"/>
      <c r="CET5" s="46"/>
      <c r="CEU5" s="46"/>
      <c r="CEV5" s="46"/>
      <c r="CEW5" s="46"/>
      <c r="CEX5" s="46"/>
      <c r="CEY5" s="46"/>
      <c r="CEZ5" s="46"/>
      <c r="CFA5" s="46"/>
      <c r="CFB5" s="46"/>
      <c r="CFC5" s="46"/>
      <c r="CFD5" s="46"/>
      <c r="CFE5" s="46"/>
      <c r="CFF5" s="46"/>
      <c r="CFG5" s="46"/>
      <c r="CFH5" s="46"/>
      <c r="CFI5" s="46"/>
      <c r="CFJ5" s="46"/>
      <c r="CFK5" s="46"/>
      <c r="CFL5" s="46"/>
      <c r="CFM5" s="46"/>
      <c r="CFN5" s="46"/>
      <c r="CFO5" s="46"/>
      <c r="CFP5" s="46"/>
      <c r="CFQ5" s="46"/>
      <c r="CFR5" s="46"/>
      <c r="CFS5" s="46"/>
      <c r="CFT5" s="46"/>
      <c r="CFU5" s="46"/>
      <c r="CFV5" s="46"/>
      <c r="CFW5" s="46"/>
      <c r="CFX5" s="46"/>
      <c r="CFY5" s="46"/>
      <c r="CFZ5" s="46"/>
      <c r="CGA5" s="46"/>
      <c r="CGB5" s="46"/>
      <c r="CGC5" s="46"/>
      <c r="CGD5" s="46"/>
      <c r="CGE5" s="46"/>
      <c r="CGF5" s="46"/>
      <c r="CGG5" s="46"/>
      <c r="CGH5" s="46"/>
      <c r="CGI5" s="46"/>
      <c r="CGJ5" s="46"/>
      <c r="CGK5" s="46"/>
      <c r="CGL5" s="46"/>
      <c r="CGM5" s="46"/>
      <c r="CGN5" s="46"/>
      <c r="CGO5" s="46"/>
      <c r="CGP5" s="46"/>
      <c r="CGQ5" s="46"/>
      <c r="CGR5" s="46"/>
      <c r="CGS5" s="46"/>
      <c r="CGT5" s="46"/>
      <c r="CGU5" s="46"/>
      <c r="CGV5" s="46"/>
      <c r="CGW5" s="46"/>
      <c r="CGX5" s="46"/>
      <c r="CGY5" s="46"/>
      <c r="CGZ5" s="46"/>
      <c r="CHA5" s="46"/>
      <c r="CHB5" s="46"/>
      <c r="CHC5" s="46"/>
      <c r="CHD5" s="46"/>
      <c r="CHE5" s="46"/>
      <c r="CHF5" s="46"/>
      <c r="CHG5" s="46"/>
      <c r="CHH5" s="46"/>
      <c r="CHI5" s="46"/>
      <c r="CHJ5" s="46"/>
      <c r="CHK5" s="46"/>
      <c r="CHL5" s="46"/>
      <c r="CHM5" s="46"/>
      <c r="CHN5" s="46"/>
      <c r="CHO5" s="46"/>
      <c r="CHP5" s="46"/>
      <c r="CHQ5" s="46"/>
      <c r="CHR5" s="46"/>
      <c r="CHS5" s="46"/>
      <c r="CHT5" s="46"/>
      <c r="CHU5" s="46"/>
      <c r="CHV5" s="46"/>
      <c r="CHW5" s="46"/>
      <c r="CHX5" s="46"/>
      <c r="CHY5" s="46"/>
      <c r="CHZ5" s="46"/>
      <c r="CIA5" s="46"/>
      <c r="CIB5" s="46"/>
      <c r="CIC5" s="46"/>
      <c r="CID5" s="46"/>
      <c r="CIE5" s="46"/>
      <c r="CIF5" s="46"/>
      <c r="CIG5" s="46"/>
      <c r="CIH5" s="46"/>
      <c r="CII5" s="46"/>
      <c r="CIJ5" s="46"/>
      <c r="CIK5" s="46"/>
      <c r="CIL5" s="46"/>
      <c r="CIM5" s="46"/>
      <c r="CIN5" s="46"/>
      <c r="CIO5" s="46"/>
      <c r="CIP5" s="46"/>
      <c r="CIQ5" s="46"/>
      <c r="CIR5" s="46"/>
      <c r="CIS5" s="46"/>
      <c r="CIT5" s="46"/>
      <c r="CIU5" s="46"/>
      <c r="CIV5" s="46"/>
      <c r="CIW5" s="46"/>
      <c r="CIX5" s="46"/>
      <c r="CIY5" s="46"/>
      <c r="CIZ5" s="46"/>
      <c r="CJA5" s="46"/>
      <c r="CJB5" s="46"/>
      <c r="CJC5" s="46"/>
      <c r="CJD5" s="46"/>
      <c r="CJE5" s="46"/>
      <c r="CJF5" s="46"/>
      <c r="CJG5" s="46"/>
      <c r="CJH5" s="46"/>
      <c r="CJI5" s="46"/>
      <c r="CJJ5" s="46"/>
      <c r="CJK5" s="46"/>
      <c r="CJL5" s="46"/>
      <c r="CJM5" s="46"/>
      <c r="CJN5" s="46"/>
      <c r="CJO5" s="46"/>
      <c r="CJP5" s="46"/>
      <c r="CJQ5" s="46"/>
      <c r="CJR5" s="46"/>
      <c r="CJS5" s="46"/>
      <c r="CJT5" s="46"/>
      <c r="CJU5" s="46"/>
      <c r="CJV5" s="46"/>
      <c r="CJW5" s="46"/>
      <c r="CJX5" s="46"/>
      <c r="CJY5" s="46"/>
      <c r="CJZ5" s="46"/>
      <c r="CKA5" s="46"/>
      <c r="CKB5" s="46"/>
      <c r="CKC5" s="46"/>
      <c r="CKD5" s="46"/>
      <c r="CKE5" s="46"/>
      <c r="CKF5" s="46"/>
      <c r="CKG5" s="46"/>
      <c r="CKH5" s="46"/>
      <c r="CKI5" s="46"/>
      <c r="CKJ5" s="46"/>
      <c r="CKK5" s="46"/>
      <c r="CKL5" s="46"/>
      <c r="CKM5" s="46"/>
      <c r="CKN5" s="46"/>
      <c r="CKO5" s="46"/>
      <c r="CKP5" s="46"/>
      <c r="CKQ5" s="46"/>
      <c r="CKR5" s="46"/>
      <c r="CKS5" s="46"/>
      <c r="CKT5" s="46"/>
      <c r="CKU5" s="46"/>
      <c r="CKV5" s="46"/>
      <c r="CKW5" s="46"/>
      <c r="CKX5" s="46"/>
      <c r="CKY5" s="46"/>
      <c r="CKZ5" s="46"/>
      <c r="CLA5" s="46"/>
      <c r="CLB5" s="46"/>
      <c r="CLC5" s="46"/>
      <c r="CLD5" s="46"/>
      <c r="CLE5" s="46"/>
      <c r="CLF5" s="46"/>
      <c r="CLG5" s="46"/>
      <c r="CLH5" s="46"/>
      <c r="CLI5" s="46"/>
      <c r="CLJ5" s="46"/>
      <c r="CLK5" s="46"/>
      <c r="CLL5" s="46"/>
      <c r="CLM5" s="46"/>
      <c r="CLN5" s="46"/>
      <c r="CLO5" s="46"/>
      <c r="CLP5" s="46"/>
      <c r="CLQ5" s="46"/>
      <c r="CLR5" s="46"/>
      <c r="CLS5" s="46"/>
      <c r="CLT5" s="46"/>
      <c r="CLU5" s="46"/>
      <c r="CLV5" s="46"/>
      <c r="CLW5" s="46"/>
      <c r="CLX5" s="46"/>
      <c r="CLY5" s="46"/>
      <c r="CLZ5" s="46"/>
      <c r="CMA5" s="46"/>
      <c r="CMB5" s="46"/>
      <c r="CMC5" s="46"/>
      <c r="CMD5" s="46"/>
      <c r="CME5" s="46"/>
      <c r="CMF5" s="46"/>
      <c r="CMG5" s="46"/>
      <c r="CMH5" s="46"/>
      <c r="CMI5" s="46"/>
      <c r="CMJ5" s="46"/>
      <c r="CMK5" s="46"/>
      <c r="CML5" s="46"/>
      <c r="CMM5" s="46"/>
      <c r="CMN5" s="46"/>
      <c r="CMO5" s="46"/>
      <c r="CMP5" s="46"/>
      <c r="CMQ5" s="46"/>
      <c r="CMR5" s="46"/>
      <c r="CMS5" s="46"/>
      <c r="CMT5" s="46"/>
      <c r="CMU5" s="46"/>
      <c r="CMV5" s="46"/>
      <c r="CMW5" s="46"/>
      <c r="CMX5" s="46"/>
      <c r="CMY5" s="46"/>
      <c r="CMZ5" s="46"/>
      <c r="CNA5" s="46"/>
      <c r="CNB5" s="46"/>
      <c r="CNC5" s="46"/>
      <c r="CND5" s="46"/>
      <c r="CNE5" s="46"/>
      <c r="CNF5" s="46"/>
      <c r="CNG5" s="46"/>
      <c r="CNH5" s="46"/>
      <c r="CNI5" s="46"/>
      <c r="CNJ5" s="46"/>
      <c r="CNK5" s="46"/>
      <c r="CNL5" s="46"/>
      <c r="CNM5" s="46"/>
      <c r="CNN5" s="46"/>
      <c r="CNO5" s="46"/>
      <c r="CNP5" s="46"/>
      <c r="CNQ5" s="46"/>
      <c r="CNR5" s="46"/>
      <c r="CNS5" s="46"/>
      <c r="CNT5" s="46"/>
      <c r="CNU5" s="46"/>
      <c r="CNV5" s="46"/>
      <c r="CNW5" s="46"/>
      <c r="CNX5" s="46"/>
      <c r="CNY5" s="46"/>
      <c r="CNZ5" s="46"/>
      <c r="COA5" s="46"/>
      <c r="COB5" s="46"/>
      <c r="COC5" s="46"/>
      <c r="COD5" s="46"/>
      <c r="COE5" s="46"/>
      <c r="COF5" s="46"/>
      <c r="COG5" s="46"/>
      <c r="COH5" s="46"/>
      <c r="COI5" s="46"/>
      <c r="COJ5" s="46"/>
      <c r="COK5" s="46"/>
      <c r="COL5" s="46"/>
      <c r="COM5" s="46"/>
      <c r="CON5" s="46"/>
      <c r="COO5" s="46"/>
      <c r="COP5" s="46"/>
      <c r="COQ5" s="46"/>
      <c r="COR5" s="46"/>
      <c r="COS5" s="46"/>
      <c r="COT5" s="46"/>
      <c r="COU5" s="46"/>
      <c r="COV5" s="46"/>
      <c r="COW5" s="46"/>
      <c r="COX5" s="46"/>
      <c r="COY5" s="46"/>
      <c r="COZ5" s="46"/>
      <c r="CPA5" s="46"/>
      <c r="CPB5" s="46"/>
      <c r="CPC5" s="46"/>
      <c r="CPD5" s="46"/>
      <c r="CPE5" s="46"/>
      <c r="CPF5" s="46"/>
      <c r="CPG5" s="46"/>
      <c r="CPH5" s="46"/>
      <c r="CPI5" s="46"/>
      <c r="CPJ5" s="46"/>
      <c r="CPK5" s="46"/>
      <c r="CPL5" s="46"/>
      <c r="CPM5" s="46"/>
      <c r="CPN5" s="46"/>
      <c r="CPO5" s="46"/>
      <c r="CPP5" s="46"/>
      <c r="CPQ5" s="46"/>
      <c r="CPR5" s="46"/>
      <c r="CPS5" s="46"/>
      <c r="CPT5" s="46"/>
      <c r="CPU5" s="46"/>
      <c r="CPV5" s="46"/>
      <c r="CPW5" s="46"/>
      <c r="CPX5" s="46"/>
      <c r="CPY5" s="46"/>
      <c r="CPZ5" s="46"/>
      <c r="CQA5" s="46"/>
      <c r="CQB5" s="46"/>
      <c r="CQC5" s="46"/>
      <c r="CQD5" s="46"/>
      <c r="CQE5" s="46"/>
      <c r="CQF5" s="46"/>
      <c r="CQG5" s="46"/>
      <c r="CQH5" s="46"/>
      <c r="CQI5" s="46"/>
      <c r="CQJ5" s="46"/>
      <c r="CQK5" s="46"/>
      <c r="CQL5" s="46"/>
      <c r="CQM5" s="46"/>
      <c r="CQN5" s="46"/>
      <c r="CQO5" s="46"/>
      <c r="CQP5" s="46"/>
      <c r="CQQ5" s="46"/>
      <c r="CQR5" s="46"/>
      <c r="CQS5" s="46"/>
      <c r="CQT5" s="46"/>
      <c r="CQU5" s="46"/>
      <c r="CQV5" s="46"/>
      <c r="CQW5" s="46"/>
      <c r="CQX5" s="46"/>
      <c r="CQY5" s="46"/>
      <c r="CQZ5" s="46"/>
      <c r="CRA5" s="46"/>
      <c r="CRB5" s="46"/>
      <c r="CRC5" s="46"/>
      <c r="CRD5" s="46"/>
      <c r="CRE5" s="46"/>
      <c r="CRF5" s="46"/>
      <c r="CRG5" s="46"/>
      <c r="CRH5" s="46"/>
      <c r="CRI5" s="46"/>
      <c r="CRJ5" s="46"/>
      <c r="CRK5" s="46"/>
      <c r="CRL5" s="46"/>
      <c r="CRM5" s="46"/>
      <c r="CRN5" s="46"/>
      <c r="CRO5" s="46"/>
      <c r="CRP5" s="46"/>
      <c r="CRQ5" s="46"/>
      <c r="CRR5" s="46"/>
      <c r="CRS5" s="46"/>
      <c r="CRT5" s="46"/>
      <c r="CRU5" s="46"/>
      <c r="CRV5" s="46"/>
      <c r="CRW5" s="46"/>
      <c r="CRX5" s="46"/>
      <c r="CRY5" s="46"/>
      <c r="CRZ5" s="46"/>
      <c r="CSA5" s="46"/>
      <c r="CSB5" s="46"/>
      <c r="CSC5" s="46"/>
      <c r="CSD5" s="46"/>
      <c r="CSE5" s="46"/>
      <c r="CSF5" s="46"/>
      <c r="CSG5" s="46"/>
      <c r="CSH5" s="46"/>
      <c r="CSI5" s="46"/>
      <c r="CSJ5" s="46"/>
      <c r="CSK5" s="46"/>
      <c r="CSL5" s="46"/>
      <c r="CSM5" s="46"/>
      <c r="CSN5" s="46"/>
      <c r="CSO5" s="46"/>
      <c r="CSP5" s="46"/>
      <c r="CSQ5" s="46"/>
      <c r="CSR5" s="46"/>
      <c r="CSS5" s="46"/>
      <c r="CST5" s="46"/>
      <c r="CSU5" s="46"/>
      <c r="CSV5" s="46"/>
      <c r="CSW5" s="46"/>
      <c r="CSX5" s="46"/>
      <c r="CSY5" s="46"/>
      <c r="CSZ5" s="46"/>
      <c r="CTA5" s="46"/>
      <c r="CTB5" s="46"/>
      <c r="CTC5" s="46"/>
      <c r="CTD5" s="46"/>
      <c r="CTE5" s="46"/>
      <c r="CTF5" s="46"/>
      <c r="CTG5" s="46"/>
      <c r="CTH5" s="46"/>
      <c r="CTI5" s="46"/>
      <c r="CTJ5" s="46"/>
      <c r="CTK5" s="46"/>
      <c r="CTL5" s="46"/>
      <c r="CTM5" s="46"/>
      <c r="CTN5" s="46"/>
      <c r="CTO5" s="46"/>
      <c r="CTP5" s="46"/>
      <c r="CTQ5" s="46"/>
      <c r="CTR5" s="46"/>
      <c r="CTS5" s="46"/>
      <c r="CTT5" s="46"/>
      <c r="CTU5" s="46"/>
      <c r="CTV5" s="46"/>
      <c r="CTW5" s="46"/>
      <c r="CTX5" s="46"/>
      <c r="CTY5" s="46"/>
      <c r="CTZ5" s="46"/>
      <c r="CUA5" s="46"/>
      <c r="CUB5" s="46"/>
      <c r="CUC5" s="46"/>
      <c r="CUD5" s="46"/>
      <c r="CUE5" s="46"/>
      <c r="CUF5" s="46"/>
      <c r="CUG5" s="46"/>
      <c r="CUH5" s="46"/>
      <c r="CUI5" s="46"/>
      <c r="CUJ5" s="46"/>
      <c r="CUK5" s="46"/>
      <c r="CUL5" s="46"/>
      <c r="CUM5" s="46"/>
      <c r="CUN5" s="46"/>
      <c r="CUO5" s="46"/>
      <c r="CUP5" s="46"/>
      <c r="CUQ5" s="46"/>
      <c r="CUR5" s="46"/>
      <c r="CUS5" s="46"/>
      <c r="CUT5" s="46"/>
      <c r="CUU5" s="46"/>
      <c r="CUV5" s="46"/>
      <c r="CUW5" s="46"/>
      <c r="CUX5" s="46"/>
      <c r="CUY5" s="46"/>
      <c r="CUZ5" s="46"/>
      <c r="CVA5" s="46"/>
      <c r="CVB5" s="46"/>
      <c r="CVC5" s="46"/>
      <c r="CVD5" s="46"/>
      <c r="CVE5" s="46"/>
      <c r="CVF5" s="46"/>
      <c r="CVG5" s="46"/>
      <c r="CVH5" s="46"/>
      <c r="CVI5" s="46"/>
      <c r="CVJ5" s="46"/>
      <c r="CVK5" s="46"/>
      <c r="CVL5" s="46"/>
      <c r="CVM5" s="46"/>
      <c r="CVN5" s="46"/>
      <c r="CVO5" s="46"/>
      <c r="CVP5" s="46"/>
      <c r="CVQ5" s="46"/>
      <c r="CVR5" s="46"/>
      <c r="CVS5" s="46"/>
      <c r="CVT5" s="46"/>
      <c r="CVU5" s="46"/>
      <c r="CVV5" s="46"/>
      <c r="CVW5" s="46"/>
      <c r="CVX5" s="46"/>
      <c r="CVY5" s="46"/>
      <c r="CVZ5" s="46"/>
      <c r="CWA5" s="46"/>
      <c r="CWB5" s="46"/>
      <c r="CWC5" s="46"/>
      <c r="CWD5" s="46"/>
      <c r="CWE5" s="46"/>
      <c r="CWF5" s="46"/>
      <c r="CWG5" s="46"/>
      <c r="CWH5" s="46"/>
      <c r="CWI5" s="46"/>
      <c r="CWJ5" s="46"/>
      <c r="CWK5" s="46"/>
      <c r="CWL5" s="46"/>
      <c r="CWM5" s="46"/>
      <c r="CWN5" s="46"/>
      <c r="CWO5" s="46"/>
      <c r="CWP5" s="46"/>
      <c r="CWQ5" s="46"/>
      <c r="CWR5" s="46"/>
      <c r="CWS5" s="46"/>
      <c r="CWT5" s="46"/>
      <c r="CWU5" s="46"/>
      <c r="CWV5" s="46"/>
      <c r="CWW5" s="46"/>
      <c r="CWX5" s="46"/>
      <c r="CWY5" s="46"/>
      <c r="CWZ5" s="46"/>
      <c r="CXA5" s="46"/>
      <c r="CXB5" s="46"/>
      <c r="CXC5" s="46"/>
      <c r="CXD5" s="46"/>
      <c r="CXE5" s="46"/>
      <c r="CXF5" s="46"/>
      <c r="CXG5" s="46"/>
      <c r="CXH5" s="46"/>
      <c r="CXI5" s="46"/>
      <c r="CXJ5" s="46"/>
      <c r="CXK5" s="46"/>
      <c r="CXL5" s="46"/>
      <c r="CXM5" s="46"/>
      <c r="CXN5" s="46"/>
      <c r="CXO5" s="46"/>
      <c r="CXP5" s="46"/>
      <c r="CXQ5" s="46"/>
      <c r="CXR5" s="46"/>
      <c r="CXS5" s="46"/>
      <c r="CXT5" s="46"/>
      <c r="CXU5" s="46"/>
      <c r="CXV5" s="46"/>
      <c r="CXW5" s="46"/>
      <c r="CXX5" s="46"/>
      <c r="CXY5" s="46"/>
      <c r="CXZ5" s="46"/>
      <c r="CYA5" s="46"/>
      <c r="CYB5" s="46"/>
      <c r="CYC5" s="46"/>
      <c r="CYD5" s="46"/>
      <c r="CYE5" s="46"/>
      <c r="CYF5" s="46"/>
      <c r="CYG5" s="46"/>
      <c r="CYH5" s="46"/>
      <c r="CYI5" s="46"/>
      <c r="CYJ5" s="46"/>
      <c r="CYK5" s="46"/>
      <c r="CYL5" s="46"/>
      <c r="CYM5" s="46"/>
      <c r="CYN5" s="46"/>
      <c r="CYO5" s="46"/>
      <c r="CYP5" s="46"/>
      <c r="CYQ5" s="46"/>
      <c r="CYR5" s="46"/>
      <c r="CYS5" s="46"/>
      <c r="CYT5" s="46"/>
      <c r="CYU5" s="46"/>
      <c r="CYV5" s="46"/>
      <c r="CYW5" s="46"/>
      <c r="CYX5" s="46"/>
      <c r="CYY5" s="46"/>
      <c r="CYZ5" s="46"/>
      <c r="CZA5" s="46"/>
      <c r="CZB5" s="46"/>
      <c r="CZC5" s="46"/>
      <c r="CZD5" s="46"/>
      <c r="CZE5" s="46"/>
      <c r="CZF5" s="46"/>
      <c r="CZG5" s="46"/>
      <c r="CZH5" s="46"/>
      <c r="CZI5" s="46"/>
      <c r="CZJ5" s="46"/>
      <c r="CZK5" s="46"/>
      <c r="CZL5" s="46"/>
      <c r="CZM5" s="46"/>
      <c r="CZN5" s="46"/>
      <c r="CZO5" s="46"/>
      <c r="CZP5" s="46"/>
      <c r="CZQ5" s="46"/>
      <c r="CZR5" s="46"/>
      <c r="CZS5" s="46"/>
      <c r="CZT5" s="46"/>
      <c r="CZU5" s="46"/>
      <c r="CZV5" s="46"/>
      <c r="CZW5" s="46"/>
      <c r="CZX5" s="46"/>
      <c r="CZY5" s="46"/>
      <c r="CZZ5" s="46"/>
      <c r="DAA5" s="46"/>
      <c r="DAB5" s="46"/>
      <c r="DAC5" s="46"/>
      <c r="DAD5" s="46"/>
      <c r="DAE5" s="46"/>
      <c r="DAF5" s="46"/>
      <c r="DAG5" s="46"/>
      <c r="DAH5" s="46"/>
      <c r="DAI5" s="46"/>
      <c r="DAJ5" s="46"/>
      <c r="DAK5" s="46"/>
      <c r="DAL5" s="46"/>
      <c r="DAM5" s="46"/>
      <c r="DAN5" s="46"/>
      <c r="DAO5" s="46"/>
      <c r="DAP5" s="46"/>
      <c r="DAQ5" s="46"/>
      <c r="DAR5" s="46"/>
      <c r="DAS5" s="46"/>
      <c r="DAT5" s="46"/>
      <c r="DAU5" s="46"/>
      <c r="DAV5" s="46"/>
      <c r="DAW5" s="46"/>
      <c r="DAX5" s="46"/>
      <c r="DAY5" s="46"/>
      <c r="DAZ5" s="46"/>
      <c r="DBA5" s="46"/>
      <c r="DBB5" s="46"/>
      <c r="DBC5" s="46"/>
      <c r="DBD5" s="46"/>
      <c r="DBE5" s="46"/>
      <c r="DBF5" s="46"/>
      <c r="DBG5" s="46"/>
      <c r="DBH5" s="46"/>
      <c r="DBI5" s="46"/>
      <c r="DBJ5" s="46"/>
      <c r="DBK5" s="46"/>
      <c r="DBL5" s="46"/>
      <c r="DBM5" s="46"/>
      <c r="DBN5" s="46"/>
      <c r="DBO5" s="46"/>
      <c r="DBP5" s="46"/>
      <c r="DBQ5" s="46"/>
      <c r="DBR5" s="46"/>
      <c r="DBS5" s="46"/>
      <c r="DBT5" s="46"/>
      <c r="DBU5" s="46"/>
      <c r="DBV5" s="46"/>
      <c r="DBW5" s="46"/>
      <c r="DBX5" s="46"/>
      <c r="DBY5" s="46"/>
      <c r="DBZ5" s="46"/>
      <c r="DCA5" s="46"/>
      <c r="DCB5" s="46"/>
      <c r="DCC5" s="46"/>
      <c r="DCD5" s="46"/>
      <c r="DCE5" s="46"/>
      <c r="DCF5" s="46"/>
      <c r="DCG5" s="46"/>
      <c r="DCH5" s="46"/>
      <c r="DCI5" s="46"/>
      <c r="DCJ5" s="46"/>
      <c r="DCK5" s="46"/>
      <c r="DCL5" s="46"/>
      <c r="DCM5" s="46"/>
      <c r="DCN5" s="46"/>
      <c r="DCO5" s="46"/>
      <c r="DCP5" s="46"/>
      <c r="DCQ5" s="46"/>
      <c r="DCR5" s="46"/>
      <c r="DCS5" s="46"/>
      <c r="DCT5" s="46"/>
      <c r="DCU5" s="46"/>
      <c r="DCV5" s="46"/>
      <c r="DCW5" s="46"/>
      <c r="DCX5" s="46"/>
      <c r="DCY5" s="46"/>
      <c r="DCZ5" s="46"/>
      <c r="DDA5" s="46"/>
      <c r="DDB5" s="46"/>
      <c r="DDC5" s="46"/>
      <c r="DDD5" s="46"/>
      <c r="DDE5" s="46"/>
      <c r="DDF5" s="46"/>
      <c r="DDG5" s="46"/>
      <c r="DDH5" s="46"/>
      <c r="DDI5" s="46"/>
      <c r="DDJ5" s="46"/>
      <c r="DDK5" s="46"/>
      <c r="DDL5" s="46"/>
      <c r="DDM5" s="46"/>
      <c r="DDN5" s="46"/>
      <c r="DDO5" s="46"/>
      <c r="DDP5" s="46"/>
      <c r="DDQ5" s="46"/>
      <c r="DDR5" s="46"/>
      <c r="DDS5" s="46"/>
      <c r="DDT5" s="46"/>
      <c r="DDU5" s="46"/>
      <c r="DDV5" s="46"/>
      <c r="DDW5" s="46"/>
      <c r="DDX5" s="46"/>
      <c r="DDY5" s="46"/>
      <c r="DDZ5" s="46"/>
      <c r="DEA5" s="46"/>
      <c r="DEB5" s="46"/>
      <c r="DEC5" s="46"/>
      <c r="DED5" s="46"/>
      <c r="DEE5" s="46"/>
      <c r="DEF5" s="46"/>
      <c r="DEG5" s="46"/>
      <c r="DEH5" s="46"/>
      <c r="DEI5" s="46"/>
      <c r="DEJ5" s="46"/>
      <c r="DEK5" s="46"/>
      <c r="DEL5" s="46"/>
      <c r="DEM5" s="46"/>
      <c r="DEN5" s="46"/>
      <c r="DEO5" s="46"/>
      <c r="DEP5" s="46"/>
      <c r="DEQ5" s="46"/>
      <c r="DER5" s="46"/>
      <c r="DES5" s="46"/>
      <c r="DET5" s="46"/>
      <c r="DEU5" s="46"/>
      <c r="DEV5" s="46"/>
      <c r="DEW5" s="46"/>
      <c r="DEX5" s="46"/>
      <c r="DEY5" s="46"/>
      <c r="DEZ5" s="46"/>
      <c r="DFA5" s="46"/>
      <c r="DFB5" s="46"/>
      <c r="DFC5" s="46"/>
      <c r="DFD5" s="46"/>
      <c r="DFE5" s="46"/>
      <c r="DFF5" s="46"/>
      <c r="DFG5" s="46"/>
      <c r="DFH5" s="46"/>
      <c r="DFI5" s="46"/>
      <c r="DFJ5" s="46"/>
      <c r="DFK5" s="46"/>
      <c r="DFL5" s="46"/>
      <c r="DFM5" s="46"/>
      <c r="DFN5" s="46"/>
      <c r="DFO5" s="46"/>
      <c r="DFP5" s="46"/>
      <c r="DFQ5" s="46"/>
      <c r="DFR5" s="46"/>
      <c r="DFS5" s="46"/>
      <c r="DFT5" s="46"/>
      <c r="DFU5" s="46"/>
      <c r="DFV5" s="46"/>
      <c r="DFW5" s="46"/>
      <c r="DFX5" s="46"/>
      <c r="DFY5" s="46"/>
      <c r="DFZ5" s="46"/>
      <c r="DGA5" s="46"/>
      <c r="DGB5" s="46"/>
      <c r="DGC5" s="46"/>
      <c r="DGD5" s="46"/>
      <c r="DGE5" s="46"/>
      <c r="DGF5" s="46"/>
      <c r="DGG5" s="46"/>
      <c r="DGH5" s="46"/>
      <c r="DGI5" s="46"/>
      <c r="DGJ5" s="46"/>
      <c r="DGK5" s="46"/>
      <c r="DGL5" s="46"/>
      <c r="DGM5" s="46"/>
      <c r="DGN5" s="46"/>
      <c r="DGO5" s="46"/>
      <c r="DGP5" s="46"/>
      <c r="DGQ5" s="46"/>
      <c r="DGR5" s="46"/>
      <c r="DGS5" s="46"/>
      <c r="DGT5" s="46"/>
      <c r="DGU5" s="46"/>
      <c r="DGV5" s="46"/>
      <c r="DGW5" s="46"/>
      <c r="DGX5" s="46"/>
      <c r="DGY5" s="46"/>
      <c r="DGZ5" s="46"/>
      <c r="DHA5" s="46"/>
      <c r="DHB5" s="46"/>
      <c r="DHC5" s="46"/>
      <c r="DHD5" s="46"/>
      <c r="DHE5" s="46"/>
      <c r="DHF5" s="46"/>
      <c r="DHG5" s="46"/>
      <c r="DHH5" s="46"/>
      <c r="DHI5" s="46"/>
      <c r="DHJ5" s="46"/>
      <c r="DHK5" s="46"/>
      <c r="DHL5" s="46"/>
      <c r="DHM5" s="46"/>
      <c r="DHN5" s="46"/>
      <c r="DHO5" s="46"/>
      <c r="DHP5" s="46"/>
      <c r="DHQ5" s="46"/>
      <c r="DHR5" s="46"/>
      <c r="DHS5" s="46"/>
      <c r="DHT5" s="46"/>
      <c r="DHU5" s="46"/>
      <c r="DHV5" s="46"/>
      <c r="DHW5" s="46"/>
      <c r="DHX5" s="46"/>
      <c r="DHY5" s="46"/>
      <c r="DHZ5" s="46"/>
      <c r="DIA5" s="46"/>
      <c r="DIB5" s="46"/>
      <c r="DIC5" s="46"/>
      <c r="DID5" s="46"/>
      <c r="DIE5" s="46"/>
      <c r="DIF5" s="46"/>
      <c r="DIG5" s="46"/>
      <c r="DIH5" s="46"/>
      <c r="DII5" s="46"/>
      <c r="DIJ5" s="46"/>
      <c r="DIK5" s="46"/>
      <c r="DIL5" s="46"/>
      <c r="DIM5" s="46"/>
      <c r="DIN5" s="46"/>
      <c r="DIO5" s="46"/>
      <c r="DIP5" s="46"/>
      <c r="DIQ5" s="46"/>
      <c r="DIR5" s="46"/>
      <c r="DIS5" s="46"/>
      <c r="DIT5" s="46"/>
      <c r="DIU5" s="46"/>
      <c r="DIV5" s="46"/>
      <c r="DIW5" s="46"/>
      <c r="DIX5" s="46"/>
      <c r="DIY5" s="46"/>
      <c r="DIZ5" s="46"/>
      <c r="DJA5" s="46"/>
      <c r="DJB5" s="46"/>
      <c r="DJC5" s="46"/>
      <c r="DJD5" s="46"/>
      <c r="DJE5" s="46"/>
      <c r="DJF5" s="46"/>
      <c r="DJG5" s="46"/>
      <c r="DJH5" s="46"/>
      <c r="DJI5" s="46"/>
      <c r="DJJ5" s="46"/>
      <c r="DJK5" s="46"/>
      <c r="DJL5" s="46"/>
      <c r="DJM5" s="46"/>
      <c r="DJN5" s="46"/>
      <c r="DJO5" s="46"/>
      <c r="DJP5" s="46"/>
      <c r="DJQ5" s="46"/>
      <c r="DJR5" s="46"/>
      <c r="DJS5" s="46"/>
      <c r="DJT5" s="46"/>
      <c r="DJU5" s="46"/>
      <c r="DJV5" s="46"/>
      <c r="DJW5" s="46"/>
      <c r="DJX5" s="46"/>
      <c r="DJY5" s="46"/>
      <c r="DJZ5" s="46"/>
      <c r="DKA5" s="46"/>
      <c r="DKB5" s="46"/>
      <c r="DKC5" s="46"/>
      <c r="DKD5" s="46"/>
      <c r="DKE5" s="46"/>
      <c r="DKF5" s="46"/>
      <c r="DKG5" s="46"/>
      <c r="DKH5" s="46"/>
      <c r="DKI5" s="46"/>
      <c r="DKJ5" s="46"/>
      <c r="DKK5" s="46"/>
      <c r="DKL5" s="46"/>
      <c r="DKM5" s="46"/>
      <c r="DKN5" s="46"/>
      <c r="DKO5" s="46"/>
      <c r="DKP5" s="46"/>
      <c r="DKQ5" s="46"/>
      <c r="DKR5" s="46"/>
      <c r="DKS5" s="46"/>
      <c r="DKT5" s="46"/>
      <c r="DKU5" s="46"/>
      <c r="DKV5" s="46"/>
      <c r="DKW5" s="46"/>
      <c r="DKX5" s="46"/>
      <c r="DKY5" s="46"/>
      <c r="DKZ5" s="46"/>
      <c r="DLA5" s="46"/>
      <c r="DLB5" s="46"/>
      <c r="DLC5" s="46"/>
      <c r="DLD5" s="46"/>
      <c r="DLE5" s="46"/>
      <c r="DLF5" s="46"/>
      <c r="DLG5" s="46"/>
      <c r="DLH5" s="46"/>
      <c r="DLI5" s="46"/>
      <c r="DLJ5" s="46"/>
      <c r="DLK5" s="46"/>
      <c r="DLL5" s="46"/>
      <c r="DLM5" s="46"/>
      <c r="DLN5" s="46"/>
      <c r="DLO5" s="46"/>
      <c r="DLP5" s="46"/>
      <c r="DLQ5" s="46"/>
      <c r="DLR5" s="46"/>
      <c r="DLS5" s="46"/>
      <c r="DLT5" s="46"/>
      <c r="DLU5" s="46"/>
      <c r="DLV5" s="46"/>
      <c r="DLW5" s="46"/>
      <c r="DLX5" s="46"/>
      <c r="DLY5" s="46"/>
      <c r="DLZ5" s="46"/>
      <c r="DMA5" s="46"/>
      <c r="DMB5" s="46"/>
      <c r="DMC5" s="46"/>
      <c r="DMD5" s="46"/>
      <c r="DME5" s="46"/>
      <c r="DMF5" s="46"/>
      <c r="DMG5" s="46"/>
      <c r="DMH5" s="46"/>
      <c r="DMI5" s="46"/>
      <c r="DMJ5" s="46"/>
      <c r="DMK5" s="46"/>
      <c r="DML5" s="46"/>
      <c r="DMM5" s="46"/>
      <c r="DMN5" s="46"/>
      <c r="DMO5" s="46"/>
      <c r="DMP5" s="46"/>
      <c r="DMQ5" s="46"/>
      <c r="DMR5" s="46"/>
      <c r="DMS5" s="46"/>
      <c r="DMT5" s="46"/>
      <c r="DMU5" s="46"/>
      <c r="DMV5" s="46"/>
      <c r="DMW5" s="46"/>
      <c r="DMX5" s="46"/>
      <c r="DMY5" s="46"/>
      <c r="DMZ5" s="46"/>
      <c r="DNA5" s="46"/>
      <c r="DNB5" s="46"/>
      <c r="DNC5" s="46"/>
      <c r="DND5" s="46"/>
      <c r="DNE5" s="46"/>
      <c r="DNF5" s="46"/>
      <c r="DNG5" s="46"/>
      <c r="DNH5" s="46"/>
      <c r="DNI5" s="46"/>
      <c r="DNJ5" s="46"/>
      <c r="DNK5" s="46"/>
      <c r="DNL5" s="46"/>
      <c r="DNM5" s="46"/>
      <c r="DNN5" s="46"/>
      <c r="DNO5" s="46"/>
      <c r="DNP5" s="46"/>
      <c r="DNQ5" s="46"/>
      <c r="DNR5" s="46"/>
      <c r="DNS5" s="46"/>
      <c r="DNT5" s="46"/>
      <c r="DNU5" s="46"/>
      <c r="DNV5" s="46"/>
      <c r="DNW5" s="46"/>
      <c r="DNX5" s="46"/>
      <c r="DNY5" s="46"/>
      <c r="DNZ5" s="46"/>
      <c r="DOA5" s="46"/>
      <c r="DOB5" s="46"/>
      <c r="DOC5" s="46"/>
      <c r="DOD5" s="46"/>
      <c r="DOE5" s="46"/>
      <c r="DOF5" s="46"/>
      <c r="DOG5" s="46"/>
      <c r="DOH5" s="46"/>
      <c r="DOI5" s="46"/>
      <c r="DOJ5" s="46"/>
      <c r="DOK5" s="46"/>
      <c r="DOL5" s="46"/>
      <c r="DOM5" s="46"/>
      <c r="DON5" s="46"/>
      <c r="DOO5" s="46"/>
      <c r="DOP5" s="46"/>
      <c r="DOQ5" s="46"/>
      <c r="DOR5" s="46"/>
      <c r="DOS5" s="46"/>
      <c r="DOT5" s="46"/>
      <c r="DOU5" s="46"/>
      <c r="DOV5" s="46"/>
      <c r="DOW5" s="46"/>
      <c r="DOX5" s="46"/>
      <c r="DOY5" s="46"/>
      <c r="DOZ5" s="46"/>
      <c r="DPA5" s="46"/>
      <c r="DPB5" s="46"/>
      <c r="DPC5" s="46"/>
      <c r="DPD5" s="46"/>
      <c r="DPE5" s="46"/>
      <c r="DPF5" s="46"/>
      <c r="DPG5" s="46"/>
      <c r="DPH5" s="46"/>
      <c r="DPI5" s="46"/>
      <c r="DPJ5" s="46"/>
      <c r="DPK5" s="46"/>
      <c r="DPL5" s="46"/>
      <c r="DPM5" s="46"/>
      <c r="DPN5" s="46"/>
      <c r="DPO5" s="46"/>
      <c r="DPP5" s="46"/>
      <c r="DPQ5" s="46"/>
      <c r="DPR5" s="46"/>
      <c r="DPS5" s="46"/>
      <c r="DPT5" s="46"/>
      <c r="DPU5" s="46"/>
      <c r="DPV5" s="46"/>
      <c r="DPW5" s="46"/>
      <c r="DPX5" s="46"/>
      <c r="DPY5" s="46"/>
      <c r="DPZ5" s="46"/>
      <c r="DQA5" s="46"/>
      <c r="DQB5" s="46"/>
      <c r="DQC5" s="46"/>
      <c r="DQD5" s="46"/>
      <c r="DQE5" s="46"/>
      <c r="DQF5" s="46"/>
      <c r="DQG5" s="46"/>
      <c r="DQH5" s="46"/>
      <c r="DQI5" s="46"/>
      <c r="DQJ5" s="46"/>
      <c r="DQK5" s="46"/>
      <c r="DQL5" s="46"/>
      <c r="DQM5" s="46"/>
      <c r="DQN5" s="46"/>
      <c r="DQO5" s="46"/>
      <c r="DQP5" s="46"/>
      <c r="DQQ5" s="46"/>
      <c r="DQR5" s="46"/>
      <c r="DQS5" s="46"/>
      <c r="DQT5" s="46"/>
      <c r="DQU5" s="46"/>
      <c r="DQV5" s="46"/>
      <c r="DQW5" s="46"/>
      <c r="DQX5" s="46"/>
      <c r="DQY5" s="46"/>
      <c r="DQZ5" s="46"/>
      <c r="DRA5" s="46"/>
      <c r="DRB5" s="46"/>
      <c r="DRC5" s="46"/>
      <c r="DRD5" s="46"/>
      <c r="DRE5" s="46"/>
      <c r="DRF5" s="46"/>
      <c r="DRG5" s="46"/>
      <c r="DRH5" s="46"/>
      <c r="DRI5" s="46"/>
      <c r="DRJ5" s="46"/>
      <c r="DRK5" s="46"/>
      <c r="DRL5" s="46"/>
      <c r="DRM5" s="46"/>
      <c r="DRN5" s="46"/>
      <c r="DRO5" s="46"/>
      <c r="DRP5" s="46"/>
      <c r="DRQ5" s="46"/>
      <c r="DRR5" s="46"/>
      <c r="DRS5" s="46"/>
      <c r="DRT5" s="46"/>
      <c r="DRU5" s="46"/>
      <c r="DRV5" s="46"/>
      <c r="DRW5" s="46"/>
      <c r="DRX5" s="46"/>
      <c r="DRY5" s="46"/>
      <c r="DRZ5" s="46"/>
      <c r="DSA5" s="46"/>
      <c r="DSB5" s="46"/>
      <c r="DSC5" s="46"/>
      <c r="DSD5" s="46"/>
      <c r="DSE5" s="46"/>
      <c r="DSF5" s="46"/>
      <c r="DSG5" s="46"/>
      <c r="DSH5" s="46"/>
      <c r="DSI5" s="46"/>
      <c r="DSJ5" s="46"/>
      <c r="DSK5" s="46"/>
      <c r="DSL5" s="46"/>
      <c r="DSM5" s="46"/>
      <c r="DSN5" s="46"/>
      <c r="DSO5" s="46"/>
      <c r="DSP5" s="46"/>
      <c r="DSQ5" s="46"/>
      <c r="DSR5" s="46"/>
      <c r="DSS5" s="46"/>
      <c r="DST5" s="46"/>
      <c r="DSU5" s="46"/>
      <c r="DSV5" s="46"/>
      <c r="DSW5" s="46"/>
      <c r="DSX5" s="46"/>
      <c r="DSY5" s="46"/>
      <c r="DSZ5" s="46"/>
      <c r="DTA5" s="46"/>
      <c r="DTB5" s="46"/>
      <c r="DTC5" s="46"/>
      <c r="DTD5" s="46"/>
      <c r="DTE5" s="46"/>
      <c r="DTF5" s="46"/>
      <c r="DTG5" s="46"/>
      <c r="DTH5" s="46"/>
      <c r="DTI5" s="46"/>
      <c r="DTJ5" s="46"/>
      <c r="DTK5" s="46"/>
      <c r="DTL5" s="46"/>
      <c r="DTM5" s="46"/>
      <c r="DTN5" s="46"/>
      <c r="DTO5" s="46"/>
      <c r="DTP5" s="46"/>
      <c r="DTQ5" s="46"/>
      <c r="DTR5" s="46"/>
      <c r="DTS5" s="46"/>
      <c r="DTT5" s="46"/>
      <c r="DTU5" s="46"/>
      <c r="DTV5" s="46"/>
      <c r="DTW5" s="46"/>
      <c r="DTX5" s="46"/>
      <c r="DTY5" s="46"/>
      <c r="DTZ5" s="46"/>
      <c r="DUA5" s="46"/>
      <c r="DUB5" s="46"/>
      <c r="DUC5" s="46"/>
      <c r="DUD5" s="46"/>
      <c r="DUE5" s="46"/>
      <c r="DUF5" s="46"/>
      <c r="DUG5" s="46"/>
      <c r="DUH5" s="46"/>
      <c r="DUI5" s="46"/>
      <c r="DUJ5" s="46"/>
      <c r="DUK5" s="46"/>
      <c r="DUL5" s="46"/>
      <c r="DUM5" s="46"/>
      <c r="DUN5" s="46"/>
      <c r="DUO5" s="46"/>
      <c r="DUP5" s="46"/>
      <c r="DUQ5" s="46"/>
      <c r="DUR5" s="46"/>
      <c r="DUS5" s="46"/>
      <c r="DUT5" s="46"/>
      <c r="DUU5" s="46"/>
      <c r="DUV5" s="46"/>
      <c r="DUW5" s="46"/>
      <c r="DUX5" s="46"/>
      <c r="DUY5" s="46"/>
      <c r="DUZ5" s="46"/>
      <c r="DVA5" s="46"/>
      <c r="DVB5" s="46"/>
      <c r="DVC5" s="46"/>
      <c r="DVD5" s="46"/>
      <c r="DVE5" s="46"/>
      <c r="DVF5" s="46"/>
      <c r="DVG5" s="46"/>
      <c r="DVH5" s="46"/>
      <c r="DVI5" s="46"/>
      <c r="DVJ5" s="46"/>
      <c r="DVK5" s="46"/>
      <c r="DVL5" s="46"/>
      <c r="DVM5" s="46"/>
      <c r="DVN5" s="46"/>
      <c r="DVO5" s="46"/>
      <c r="DVP5" s="46"/>
      <c r="DVQ5" s="46"/>
      <c r="DVR5" s="46"/>
      <c r="DVS5" s="46"/>
      <c r="DVT5" s="46"/>
      <c r="DVU5" s="46"/>
      <c r="DVV5" s="46"/>
      <c r="DVW5" s="46"/>
      <c r="DVX5" s="46"/>
      <c r="DVY5" s="46"/>
      <c r="DVZ5" s="46"/>
      <c r="DWA5" s="46"/>
      <c r="DWB5" s="46"/>
      <c r="DWC5" s="46"/>
      <c r="DWD5" s="46"/>
      <c r="DWE5" s="46"/>
      <c r="DWF5" s="46"/>
      <c r="DWG5" s="46"/>
      <c r="DWH5" s="46"/>
      <c r="DWI5" s="46"/>
      <c r="DWJ5" s="46"/>
      <c r="DWK5" s="46"/>
      <c r="DWL5" s="46"/>
      <c r="DWM5" s="46"/>
      <c r="DWN5" s="46"/>
      <c r="DWO5" s="46"/>
      <c r="DWP5" s="46"/>
      <c r="DWQ5" s="46"/>
      <c r="DWR5" s="46"/>
      <c r="DWS5" s="46"/>
      <c r="DWT5" s="46"/>
      <c r="DWU5" s="46"/>
      <c r="DWV5" s="46"/>
      <c r="DWW5" s="46"/>
      <c r="DWX5" s="46"/>
      <c r="DWY5" s="46"/>
      <c r="DWZ5" s="46"/>
      <c r="DXA5" s="46"/>
      <c r="DXB5" s="46"/>
      <c r="DXC5" s="46"/>
      <c r="DXD5" s="46"/>
      <c r="DXE5" s="46"/>
      <c r="DXF5" s="46"/>
      <c r="DXG5" s="46"/>
      <c r="DXH5" s="46"/>
      <c r="DXI5" s="46"/>
      <c r="DXJ5" s="46"/>
      <c r="DXK5" s="46"/>
      <c r="DXL5" s="46"/>
      <c r="DXM5" s="46"/>
      <c r="DXN5" s="46"/>
      <c r="DXO5" s="46"/>
      <c r="DXP5" s="46"/>
      <c r="DXQ5" s="46"/>
      <c r="DXR5" s="46"/>
      <c r="DXS5" s="46"/>
      <c r="DXT5" s="46"/>
      <c r="DXU5" s="46"/>
      <c r="DXV5" s="46"/>
      <c r="DXW5" s="46"/>
      <c r="DXX5" s="46"/>
      <c r="DXY5" s="46"/>
      <c r="DXZ5" s="46"/>
      <c r="DYA5" s="46"/>
      <c r="DYB5" s="46"/>
      <c r="DYC5" s="46"/>
      <c r="DYD5" s="46"/>
      <c r="DYE5" s="46"/>
      <c r="DYF5" s="46"/>
      <c r="DYG5" s="46"/>
      <c r="DYH5" s="46"/>
      <c r="DYI5" s="46"/>
      <c r="DYJ5" s="46"/>
      <c r="DYK5" s="46"/>
      <c r="DYL5" s="46"/>
      <c r="DYM5" s="46"/>
      <c r="DYN5" s="46"/>
      <c r="DYO5" s="46"/>
      <c r="DYP5" s="46"/>
      <c r="DYQ5" s="46"/>
      <c r="DYR5" s="46"/>
      <c r="DYS5" s="46"/>
      <c r="DYT5" s="46"/>
      <c r="DYU5" s="46"/>
      <c r="DYV5" s="46"/>
      <c r="DYW5" s="46"/>
      <c r="DYX5" s="46"/>
      <c r="DYY5" s="46"/>
      <c r="DYZ5" s="46"/>
      <c r="DZA5" s="46"/>
      <c r="DZB5" s="46"/>
      <c r="DZC5" s="46"/>
      <c r="DZD5" s="46"/>
      <c r="DZE5" s="46"/>
      <c r="DZF5" s="46"/>
      <c r="DZG5" s="46"/>
      <c r="DZH5" s="46"/>
      <c r="DZI5" s="46"/>
      <c r="DZJ5" s="46"/>
      <c r="DZK5" s="46"/>
      <c r="DZL5" s="46"/>
      <c r="DZM5" s="46"/>
      <c r="DZN5" s="46"/>
      <c r="DZO5" s="46"/>
      <c r="DZP5" s="46"/>
      <c r="DZQ5" s="46"/>
      <c r="DZR5" s="46"/>
      <c r="DZS5" s="46"/>
      <c r="DZT5" s="46"/>
      <c r="DZU5" s="46"/>
      <c r="DZV5" s="46"/>
      <c r="DZW5" s="46"/>
      <c r="DZX5" s="46"/>
      <c r="DZY5" s="46"/>
      <c r="DZZ5" s="46"/>
      <c r="EAA5" s="46"/>
      <c r="EAB5" s="46"/>
      <c r="EAC5" s="46"/>
      <c r="EAD5" s="46"/>
      <c r="EAE5" s="46"/>
      <c r="EAF5" s="46"/>
      <c r="EAG5" s="46"/>
      <c r="EAH5" s="46"/>
      <c r="EAI5" s="46"/>
      <c r="EAJ5" s="46"/>
      <c r="EAK5" s="46"/>
      <c r="EAL5" s="46"/>
      <c r="EAM5" s="46"/>
      <c r="EAN5" s="46"/>
      <c r="EAO5" s="46"/>
      <c r="EAP5" s="46"/>
      <c r="EAQ5" s="46"/>
      <c r="EAR5" s="46"/>
      <c r="EAS5" s="46"/>
      <c r="EAT5" s="46"/>
      <c r="EAU5" s="46"/>
      <c r="EAV5" s="46"/>
      <c r="EAW5" s="46"/>
      <c r="EAX5" s="46"/>
      <c r="EAY5" s="46"/>
      <c r="EAZ5" s="46"/>
      <c r="EBA5" s="46"/>
      <c r="EBB5" s="46"/>
      <c r="EBC5" s="46"/>
      <c r="EBD5" s="46"/>
      <c r="EBE5" s="46"/>
      <c r="EBF5" s="46"/>
      <c r="EBG5" s="46"/>
      <c r="EBH5" s="46"/>
      <c r="EBI5" s="46"/>
      <c r="EBJ5" s="46"/>
      <c r="EBK5" s="46"/>
      <c r="EBL5" s="46"/>
      <c r="EBM5" s="46"/>
      <c r="EBN5" s="46"/>
      <c r="EBO5" s="46"/>
      <c r="EBP5" s="46"/>
      <c r="EBQ5" s="46"/>
      <c r="EBR5" s="46"/>
      <c r="EBS5" s="46"/>
      <c r="EBT5" s="46"/>
      <c r="EBU5" s="46"/>
      <c r="EBV5" s="46"/>
      <c r="EBW5" s="46"/>
      <c r="EBX5" s="46"/>
      <c r="EBY5" s="46"/>
      <c r="EBZ5" s="46"/>
      <c r="ECA5" s="46"/>
      <c r="ECB5" s="46"/>
      <c r="ECC5" s="46"/>
      <c r="ECD5" s="46"/>
      <c r="ECE5" s="46"/>
      <c r="ECF5" s="46"/>
      <c r="ECG5" s="46"/>
      <c r="ECH5" s="46"/>
      <c r="ECI5" s="46"/>
      <c r="ECJ5" s="46"/>
      <c r="ECK5" s="46"/>
      <c r="ECL5" s="46"/>
      <c r="ECM5" s="46"/>
      <c r="ECN5" s="46"/>
      <c r="ECO5" s="46"/>
      <c r="ECP5" s="46"/>
      <c r="ECQ5" s="46"/>
      <c r="ECR5" s="46"/>
      <c r="ECS5" s="46"/>
      <c r="ECT5" s="46"/>
      <c r="ECU5" s="46"/>
      <c r="ECV5" s="46"/>
      <c r="ECW5" s="46"/>
      <c r="ECX5" s="46"/>
      <c r="ECY5" s="46"/>
      <c r="ECZ5" s="46"/>
      <c r="EDA5" s="46"/>
      <c r="EDB5" s="46"/>
      <c r="EDC5" s="46"/>
      <c r="EDD5" s="46"/>
      <c r="EDE5" s="46"/>
      <c r="EDF5" s="46"/>
      <c r="EDG5" s="46"/>
      <c r="EDH5" s="46"/>
      <c r="EDI5" s="46"/>
      <c r="EDJ5" s="46"/>
      <c r="EDK5" s="46"/>
      <c r="EDL5" s="46"/>
      <c r="EDM5" s="46"/>
      <c r="EDN5" s="46"/>
      <c r="EDO5" s="46"/>
      <c r="EDP5" s="46"/>
      <c r="EDQ5" s="46"/>
      <c r="EDR5" s="46"/>
      <c r="EDS5" s="46"/>
      <c r="EDT5" s="46"/>
      <c r="EDU5" s="46"/>
      <c r="EDV5" s="46"/>
      <c r="EDW5" s="46"/>
      <c r="EDX5" s="46"/>
      <c r="EDY5" s="46"/>
      <c r="EDZ5" s="46"/>
      <c r="EEA5" s="46"/>
      <c r="EEB5" s="46"/>
      <c r="EEC5" s="46"/>
      <c r="EED5" s="46"/>
      <c r="EEE5" s="46"/>
      <c r="EEF5" s="46"/>
      <c r="EEG5" s="46"/>
      <c r="EEH5" s="46"/>
      <c r="EEI5" s="46"/>
      <c r="EEJ5" s="46"/>
      <c r="EEK5" s="46"/>
      <c r="EEL5" s="46"/>
      <c r="EEM5" s="46"/>
      <c r="EEN5" s="46"/>
      <c r="EEO5" s="46"/>
      <c r="EEP5" s="46"/>
      <c r="EEQ5" s="46"/>
      <c r="EER5" s="46"/>
      <c r="EES5" s="46"/>
      <c r="EET5" s="46"/>
      <c r="EEU5" s="46"/>
      <c r="EEV5" s="46"/>
      <c r="EEW5" s="46"/>
      <c r="EEX5" s="46"/>
      <c r="EEY5" s="46"/>
      <c r="EEZ5" s="46"/>
      <c r="EFA5" s="46"/>
      <c r="EFB5" s="46"/>
      <c r="EFC5" s="46"/>
      <c r="EFD5" s="46"/>
      <c r="EFE5" s="46"/>
      <c r="EFF5" s="46"/>
      <c r="EFG5" s="46"/>
      <c r="EFH5" s="46"/>
      <c r="EFI5" s="46"/>
      <c r="EFJ5" s="46"/>
      <c r="EFK5" s="46"/>
      <c r="EFL5" s="46"/>
      <c r="EFM5" s="46"/>
      <c r="EFN5" s="46"/>
      <c r="EFO5" s="46"/>
      <c r="EFP5" s="46"/>
      <c r="EFQ5" s="46"/>
      <c r="EFR5" s="46"/>
      <c r="EFS5" s="46"/>
      <c r="EFT5" s="46"/>
      <c r="EFU5" s="46"/>
      <c r="EFV5" s="46"/>
      <c r="EFW5" s="46"/>
      <c r="EFX5" s="46"/>
      <c r="EFY5" s="46"/>
      <c r="EFZ5" s="46"/>
      <c r="EGA5" s="46"/>
      <c r="EGB5" s="46"/>
      <c r="EGC5" s="46"/>
      <c r="EGD5" s="46"/>
      <c r="EGE5" s="46"/>
      <c r="EGF5" s="46"/>
      <c r="EGG5" s="46"/>
      <c r="EGH5" s="46"/>
      <c r="EGI5" s="46"/>
      <c r="EGJ5" s="46"/>
      <c r="EGK5" s="46"/>
      <c r="EGL5" s="46"/>
      <c r="EGM5" s="46"/>
      <c r="EGN5" s="46"/>
      <c r="EGO5" s="46"/>
      <c r="EGP5" s="46"/>
      <c r="EGQ5" s="46"/>
      <c r="EGR5" s="46"/>
      <c r="EGS5" s="46"/>
      <c r="EGT5" s="46"/>
      <c r="EGU5" s="46"/>
      <c r="EGV5" s="46"/>
      <c r="EGW5" s="46"/>
      <c r="EGX5" s="46"/>
      <c r="EGY5" s="46"/>
      <c r="EGZ5" s="46"/>
      <c r="EHA5" s="46"/>
      <c r="EHB5" s="46"/>
      <c r="EHC5" s="46"/>
      <c r="EHD5" s="46"/>
      <c r="EHE5" s="46"/>
      <c r="EHF5" s="46"/>
      <c r="EHG5" s="46"/>
      <c r="EHH5" s="46"/>
      <c r="EHI5" s="46"/>
      <c r="EHJ5" s="46"/>
      <c r="EHK5" s="46"/>
      <c r="EHL5" s="46"/>
      <c r="EHM5" s="46"/>
      <c r="EHN5" s="46"/>
      <c r="EHO5" s="46"/>
      <c r="EHP5" s="46"/>
      <c r="EHQ5" s="46"/>
      <c r="EHR5" s="46"/>
      <c r="EHS5" s="46"/>
      <c r="EHT5" s="46"/>
      <c r="EHU5" s="46"/>
      <c r="EHV5" s="46"/>
      <c r="EHW5" s="46"/>
      <c r="EHX5" s="46"/>
      <c r="EHY5" s="46"/>
      <c r="EHZ5" s="46"/>
      <c r="EIA5" s="46"/>
      <c r="EIB5" s="46"/>
      <c r="EIC5" s="46"/>
      <c r="EID5" s="46"/>
      <c r="EIE5" s="46"/>
      <c r="EIF5" s="46"/>
      <c r="EIG5" s="46"/>
      <c r="EIH5" s="46"/>
      <c r="EII5" s="46"/>
      <c r="EIJ5" s="46"/>
      <c r="EIK5" s="46"/>
      <c r="EIL5" s="46"/>
      <c r="EIM5" s="46"/>
      <c r="EIN5" s="46"/>
      <c r="EIO5" s="46"/>
      <c r="EIP5" s="46"/>
      <c r="EIQ5" s="46"/>
      <c r="EIR5" s="46"/>
      <c r="EIS5" s="46"/>
      <c r="EIT5" s="46"/>
      <c r="EIU5" s="46"/>
      <c r="EIV5" s="46"/>
      <c r="EIW5" s="46"/>
      <c r="EIX5" s="46"/>
      <c r="EIY5" s="46"/>
      <c r="EIZ5" s="46"/>
      <c r="EJA5" s="46"/>
      <c r="EJB5" s="46"/>
      <c r="EJC5" s="46"/>
      <c r="EJD5" s="46"/>
      <c r="EJE5" s="46"/>
      <c r="EJF5" s="46"/>
      <c r="EJG5" s="46"/>
      <c r="EJH5" s="46"/>
      <c r="EJI5" s="46"/>
      <c r="EJJ5" s="46"/>
      <c r="EJK5" s="46"/>
      <c r="EJL5" s="46"/>
      <c r="EJM5" s="46"/>
      <c r="EJN5" s="46"/>
      <c r="EJO5" s="46"/>
      <c r="EJP5" s="46"/>
      <c r="EJQ5" s="46"/>
      <c r="EJR5" s="46"/>
      <c r="EJS5" s="46"/>
      <c r="EJT5" s="46"/>
      <c r="EJU5" s="46"/>
      <c r="EJV5" s="46"/>
      <c r="EJW5" s="46"/>
      <c r="EJX5" s="46"/>
      <c r="EJY5" s="46"/>
      <c r="EJZ5" s="46"/>
      <c r="EKA5" s="46"/>
      <c r="EKB5" s="46"/>
      <c r="EKC5" s="46"/>
      <c r="EKD5" s="46"/>
      <c r="EKE5" s="46"/>
      <c r="EKF5" s="46"/>
      <c r="EKG5" s="46"/>
      <c r="EKH5" s="46"/>
      <c r="EKI5" s="46"/>
      <c r="EKJ5" s="46"/>
      <c r="EKK5" s="46"/>
      <c r="EKL5" s="46"/>
      <c r="EKM5" s="46"/>
      <c r="EKN5" s="46"/>
      <c r="EKO5" s="46"/>
      <c r="EKP5" s="46"/>
      <c r="EKQ5" s="46"/>
      <c r="EKR5" s="46"/>
      <c r="EKS5" s="46"/>
      <c r="EKT5" s="46"/>
      <c r="EKU5" s="46"/>
      <c r="EKV5" s="46"/>
      <c r="EKW5" s="46"/>
      <c r="EKX5" s="46"/>
      <c r="EKY5" s="46"/>
      <c r="EKZ5" s="46"/>
      <c r="ELA5" s="46"/>
      <c r="ELB5" s="46"/>
      <c r="ELC5" s="46"/>
      <c r="ELD5" s="46"/>
      <c r="ELE5" s="46"/>
      <c r="ELF5" s="46"/>
      <c r="ELG5" s="46"/>
      <c r="ELH5" s="46"/>
      <c r="ELI5" s="46"/>
      <c r="ELJ5" s="46"/>
      <c r="ELK5" s="46"/>
      <c r="ELL5" s="46"/>
      <c r="ELM5" s="46"/>
      <c r="ELN5" s="46"/>
      <c r="ELO5" s="46"/>
      <c r="ELP5" s="46"/>
      <c r="ELQ5" s="46"/>
      <c r="ELR5" s="46"/>
      <c r="ELS5" s="46"/>
      <c r="ELT5" s="46"/>
      <c r="ELU5" s="46"/>
      <c r="ELV5" s="46"/>
      <c r="ELW5" s="46"/>
      <c r="ELX5" s="46"/>
      <c r="ELY5" s="46"/>
      <c r="ELZ5" s="46"/>
      <c r="EMA5" s="46"/>
      <c r="EMB5" s="46"/>
      <c r="EMC5" s="46"/>
      <c r="EMD5" s="46"/>
      <c r="EME5" s="46"/>
      <c r="EMF5" s="46"/>
      <c r="EMG5" s="46"/>
      <c r="EMH5" s="46"/>
      <c r="EMI5" s="46"/>
      <c r="EMJ5" s="46"/>
      <c r="EMK5" s="46"/>
      <c r="EML5" s="46"/>
      <c r="EMM5" s="46"/>
      <c r="EMN5" s="46"/>
      <c r="EMO5" s="46"/>
      <c r="EMP5" s="46"/>
      <c r="EMQ5" s="46"/>
      <c r="EMR5" s="46"/>
      <c r="EMS5" s="46"/>
      <c r="EMT5" s="46"/>
      <c r="EMU5" s="46"/>
      <c r="EMV5" s="46"/>
      <c r="EMW5" s="46"/>
      <c r="EMX5" s="46"/>
      <c r="EMY5" s="46"/>
      <c r="EMZ5" s="46"/>
      <c r="ENA5" s="46"/>
      <c r="ENB5" s="46"/>
      <c r="ENC5" s="46"/>
      <c r="END5" s="46"/>
      <c r="ENE5" s="46"/>
      <c r="ENF5" s="46"/>
      <c r="ENG5" s="46"/>
      <c r="ENH5" s="46"/>
      <c r="ENI5" s="46"/>
      <c r="ENJ5" s="46"/>
      <c r="ENK5" s="46"/>
      <c r="ENL5" s="46"/>
      <c r="ENM5" s="46"/>
      <c r="ENN5" s="46"/>
      <c r="ENO5" s="46"/>
      <c r="ENP5" s="46"/>
      <c r="ENQ5" s="46"/>
      <c r="ENR5" s="46"/>
      <c r="ENS5" s="46"/>
      <c r="ENT5" s="46"/>
      <c r="ENU5" s="46"/>
      <c r="ENV5" s="46"/>
      <c r="ENW5" s="46"/>
      <c r="ENX5" s="46"/>
      <c r="ENY5" s="46"/>
      <c r="ENZ5" s="46"/>
      <c r="EOA5" s="46"/>
      <c r="EOB5" s="46"/>
      <c r="EOC5" s="46"/>
      <c r="EOD5" s="46"/>
      <c r="EOE5" s="46"/>
      <c r="EOF5" s="46"/>
      <c r="EOG5" s="46"/>
      <c r="EOH5" s="46"/>
      <c r="EOI5" s="46"/>
      <c r="EOJ5" s="46"/>
      <c r="EOK5" s="46"/>
      <c r="EOL5" s="46"/>
      <c r="EOM5" s="46"/>
      <c r="EON5" s="46"/>
      <c r="EOO5" s="46"/>
      <c r="EOP5" s="46"/>
      <c r="EOQ5" s="46"/>
      <c r="EOR5" s="46"/>
      <c r="EOS5" s="46"/>
      <c r="EOT5" s="46"/>
      <c r="EOU5" s="46"/>
      <c r="EOV5" s="46"/>
      <c r="EOW5" s="46"/>
      <c r="EOX5" s="46"/>
      <c r="EOY5" s="46"/>
      <c r="EOZ5" s="46"/>
      <c r="EPA5" s="46"/>
      <c r="EPB5" s="46"/>
      <c r="EPC5" s="46"/>
      <c r="EPD5" s="46"/>
      <c r="EPE5" s="46"/>
      <c r="EPF5" s="46"/>
      <c r="EPG5" s="46"/>
      <c r="EPH5" s="46"/>
      <c r="EPI5" s="46"/>
      <c r="EPJ5" s="46"/>
      <c r="EPK5" s="46"/>
      <c r="EPL5" s="46"/>
      <c r="EPM5" s="46"/>
      <c r="EPN5" s="46"/>
      <c r="EPO5" s="46"/>
      <c r="EPP5" s="46"/>
      <c r="EPQ5" s="46"/>
      <c r="EPR5" s="46"/>
      <c r="EPS5" s="46"/>
      <c r="EPT5" s="46"/>
      <c r="EPU5" s="46"/>
      <c r="EPV5" s="46"/>
      <c r="EPW5" s="46"/>
      <c r="EPX5" s="46"/>
      <c r="EPY5" s="46"/>
      <c r="EPZ5" s="46"/>
      <c r="EQA5" s="46"/>
      <c r="EQB5" s="46"/>
      <c r="EQC5" s="46"/>
      <c r="EQD5" s="46"/>
      <c r="EQE5" s="46"/>
      <c r="EQF5" s="46"/>
      <c r="EQG5" s="46"/>
      <c r="EQH5" s="46"/>
      <c r="EQI5" s="46"/>
      <c r="EQJ5" s="46"/>
      <c r="EQK5" s="46"/>
      <c r="EQL5" s="46"/>
      <c r="EQM5" s="46"/>
      <c r="EQN5" s="46"/>
      <c r="EQO5" s="46"/>
      <c r="EQP5" s="46"/>
      <c r="EQQ5" s="46"/>
      <c r="EQR5" s="46"/>
      <c r="EQS5" s="46"/>
      <c r="EQT5" s="46"/>
      <c r="EQU5" s="46"/>
      <c r="EQV5" s="46"/>
      <c r="EQW5" s="46"/>
      <c r="EQX5" s="46"/>
      <c r="EQY5" s="46"/>
      <c r="EQZ5" s="46"/>
      <c r="ERA5" s="46"/>
      <c r="ERB5" s="46"/>
      <c r="ERC5" s="46"/>
      <c r="ERD5" s="46"/>
      <c r="ERE5" s="46"/>
      <c r="ERF5" s="46"/>
      <c r="ERG5" s="46"/>
      <c r="ERH5" s="46"/>
      <c r="ERI5" s="46"/>
      <c r="ERJ5" s="46"/>
      <c r="ERK5" s="46"/>
      <c r="ERL5" s="46"/>
      <c r="ERM5" s="46"/>
      <c r="ERN5" s="46"/>
      <c r="ERO5" s="46"/>
      <c r="ERP5" s="46"/>
      <c r="ERQ5" s="46"/>
      <c r="ERR5" s="46"/>
      <c r="ERS5" s="46"/>
      <c r="ERT5" s="46"/>
      <c r="ERU5" s="46"/>
      <c r="ERV5" s="46"/>
      <c r="ERW5" s="46"/>
      <c r="ERX5" s="46"/>
      <c r="ERY5" s="46"/>
      <c r="ERZ5" s="46"/>
      <c r="ESA5" s="46"/>
      <c r="ESB5" s="46"/>
      <c r="ESC5" s="46"/>
      <c r="ESD5" s="46"/>
      <c r="ESE5" s="46"/>
      <c r="ESF5" s="46"/>
      <c r="ESG5" s="46"/>
      <c r="ESH5" s="46"/>
      <c r="ESI5" s="46"/>
      <c r="ESJ5" s="46"/>
      <c r="ESK5" s="46"/>
      <c r="ESL5" s="46"/>
      <c r="ESM5" s="46"/>
      <c r="ESN5" s="46"/>
      <c r="ESO5" s="46"/>
      <c r="ESP5" s="46"/>
      <c r="ESQ5" s="46"/>
      <c r="ESR5" s="46"/>
      <c r="ESS5" s="46"/>
      <c r="EST5" s="46"/>
      <c r="ESU5" s="46"/>
      <c r="ESV5" s="46"/>
      <c r="ESW5" s="46"/>
      <c r="ESX5" s="46"/>
      <c r="ESY5" s="46"/>
      <c r="ESZ5" s="46"/>
      <c r="ETA5" s="46"/>
      <c r="ETB5" s="46"/>
      <c r="ETC5" s="46"/>
      <c r="ETD5" s="46"/>
      <c r="ETE5" s="46"/>
      <c r="ETF5" s="46"/>
      <c r="ETG5" s="46"/>
      <c r="ETH5" s="46"/>
      <c r="ETI5" s="46"/>
      <c r="ETJ5" s="46"/>
      <c r="ETK5" s="46"/>
      <c r="ETL5" s="46"/>
      <c r="ETM5" s="46"/>
      <c r="ETN5" s="46"/>
      <c r="ETO5" s="46"/>
      <c r="ETP5" s="46"/>
      <c r="ETQ5" s="46"/>
      <c r="ETR5" s="46"/>
      <c r="ETS5" s="46"/>
      <c r="ETT5" s="46"/>
      <c r="ETU5" s="46"/>
      <c r="ETV5" s="46"/>
      <c r="ETW5" s="46"/>
      <c r="ETX5" s="46"/>
      <c r="ETY5" s="46"/>
      <c r="ETZ5" s="46"/>
      <c r="EUA5" s="46"/>
      <c r="EUB5" s="46"/>
      <c r="EUC5" s="46"/>
      <c r="EUD5" s="46"/>
      <c r="EUE5" s="46"/>
      <c r="EUF5" s="46"/>
      <c r="EUG5" s="46"/>
      <c r="EUH5" s="46"/>
      <c r="EUI5" s="46"/>
      <c r="EUJ5" s="46"/>
      <c r="EUK5" s="46"/>
      <c r="EUL5" s="46"/>
      <c r="EUM5" s="46"/>
      <c r="EUN5" s="46"/>
      <c r="EUO5" s="46"/>
      <c r="EUP5" s="46"/>
      <c r="EUQ5" s="46"/>
      <c r="EUR5" s="46"/>
      <c r="EUS5" s="46"/>
      <c r="EUT5" s="46"/>
      <c r="EUU5" s="46"/>
      <c r="EUV5" s="46"/>
      <c r="EUW5" s="46"/>
      <c r="EUX5" s="46"/>
      <c r="EUY5" s="46"/>
      <c r="EUZ5" s="46"/>
      <c r="EVA5" s="46"/>
      <c r="EVB5" s="46"/>
      <c r="EVC5" s="46"/>
      <c r="EVD5" s="46"/>
      <c r="EVE5" s="46"/>
      <c r="EVF5" s="46"/>
      <c r="EVG5" s="46"/>
      <c r="EVH5" s="46"/>
      <c r="EVI5" s="46"/>
      <c r="EVJ5" s="46"/>
      <c r="EVK5" s="46"/>
      <c r="EVL5" s="46"/>
      <c r="EVM5" s="46"/>
      <c r="EVN5" s="46"/>
      <c r="EVO5" s="46"/>
      <c r="EVP5" s="46"/>
      <c r="EVQ5" s="46"/>
      <c r="EVR5" s="46"/>
      <c r="EVS5" s="46"/>
      <c r="EVT5" s="46"/>
      <c r="EVU5" s="46"/>
      <c r="EVV5" s="46"/>
      <c r="EVW5" s="46"/>
      <c r="EVX5" s="46"/>
      <c r="EVY5" s="46"/>
      <c r="EVZ5" s="46"/>
      <c r="EWA5" s="46"/>
      <c r="EWB5" s="46"/>
      <c r="EWC5" s="46"/>
      <c r="EWD5" s="46"/>
      <c r="EWE5" s="46"/>
      <c r="EWF5" s="46"/>
      <c r="EWG5" s="46"/>
      <c r="EWH5" s="46"/>
      <c r="EWI5" s="46"/>
      <c r="EWJ5" s="46"/>
      <c r="EWK5" s="46"/>
      <c r="EWL5" s="46"/>
      <c r="EWM5" s="46"/>
      <c r="EWN5" s="46"/>
      <c r="EWO5" s="46"/>
      <c r="EWP5" s="46"/>
      <c r="EWQ5" s="46"/>
      <c r="EWR5" s="46"/>
      <c r="EWS5" s="46"/>
      <c r="EWT5" s="46"/>
      <c r="EWU5" s="46"/>
      <c r="EWV5" s="46"/>
      <c r="EWW5" s="46"/>
      <c r="EWX5" s="46"/>
      <c r="EWY5" s="46"/>
      <c r="EWZ5" s="46"/>
      <c r="EXA5" s="46"/>
      <c r="EXB5" s="46"/>
      <c r="EXC5" s="46"/>
      <c r="EXD5" s="46"/>
      <c r="EXE5" s="46"/>
      <c r="EXF5" s="46"/>
      <c r="EXG5" s="46"/>
      <c r="EXH5" s="46"/>
      <c r="EXI5" s="46"/>
      <c r="EXJ5" s="46"/>
      <c r="EXK5" s="46"/>
      <c r="EXL5" s="46"/>
      <c r="EXM5" s="46"/>
      <c r="EXN5" s="46"/>
      <c r="EXO5" s="46"/>
      <c r="EXP5" s="46"/>
      <c r="EXQ5" s="46"/>
      <c r="EXR5" s="46"/>
      <c r="EXS5" s="46"/>
      <c r="EXT5" s="46"/>
      <c r="EXU5" s="46"/>
      <c r="EXV5" s="46"/>
      <c r="EXW5" s="46"/>
      <c r="EXX5" s="46"/>
      <c r="EXY5" s="46"/>
      <c r="EXZ5" s="46"/>
      <c r="EYA5" s="46"/>
      <c r="EYB5" s="46"/>
      <c r="EYC5" s="46"/>
      <c r="EYD5" s="46"/>
      <c r="EYE5" s="46"/>
      <c r="EYF5" s="46"/>
      <c r="EYG5" s="46"/>
      <c r="EYH5" s="46"/>
      <c r="EYI5" s="46"/>
      <c r="EYJ5" s="46"/>
      <c r="EYK5" s="46"/>
      <c r="EYL5" s="46"/>
      <c r="EYM5" s="46"/>
      <c r="EYN5" s="46"/>
      <c r="EYO5" s="46"/>
      <c r="EYP5" s="46"/>
      <c r="EYQ5" s="46"/>
      <c r="EYR5" s="46"/>
      <c r="EYS5" s="46"/>
      <c r="EYT5" s="46"/>
      <c r="EYU5" s="46"/>
      <c r="EYV5" s="46"/>
      <c r="EYW5" s="46"/>
      <c r="EYX5" s="46"/>
      <c r="EYY5" s="46"/>
      <c r="EYZ5" s="46"/>
      <c r="EZA5" s="46"/>
      <c r="EZB5" s="46"/>
      <c r="EZC5" s="46"/>
      <c r="EZD5" s="46"/>
      <c r="EZE5" s="46"/>
      <c r="EZF5" s="46"/>
      <c r="EZG5" s="46"/>
      <c r="EZH5" s="46"/>
      <c r="EZI5" s="46"/>
      <c r="EZJ5" s="46"/>
      <c r="EZK5" s="46"/>
      <c r="EZL5" s="46"/>
      <c r="EZM5" s="46"/>
      <c r="EZN5" s="46"/>
      <c r="EZO5" s="46"/>
      <c r="EZP5" s="46"/>
      <c r="EZQ5" s="46"/>
      <c r="EZR5" s="46"/>
      <c r="EZS5" s="46"/>
      <c r="EZT5" s="46"/>
      <c r="EZU5" s="46"/>
      <c r="EZV5" s="46"/>
      <c r="EZW5" s="46"/>
      <c r="EZX5" s="46"/>
      <c r="EZY5" s="46"/>
      <c r="EZZ5" s="46"/>
      <c r="FAA5" s="46"/>
      <c r="FAB5" s="46"/>
      <c r="FAC5" s="46"/>
      <c r="FAD5" s="46"/>
      <c r="FAE5" s="46"/>
      <c r="FAF5" s="46"/>
      <c r="FAG5" s="46"/>
      <c r="FAH5" s="46"/>
      <c r="FAI5" s="46"/>
      <c r="FAJ5" s="46"/>
      <c r="FAK5" s="46"/>
      <c r="FAL5" s="46"/>
      <c r="FAM5" s="46"/>
      <c r="FAN5" s="46"/>
      <c r="FAO5" s="46"/>
      <c r="FAP5" s="46"/>
      <c r="FAQ5" s="46"/>
      <c r="FAR5" s="46"/>
      <c r="FAS5" s="46"/>
      <c r="FAT5" s="46"/>
      <c r="FAU5" s="46"/>
      <c r="FAV5" s="46"/>
      <c r="FAW5" s="46"/>
      <c r="FAX5" s="46"/>
      <c r="FAY5" s="46"/>
      <c r="FAZ5" s="46"/>
      <c r="FBA5" s="46"/>
      <c r="FBB5" s="46"/>
      <c r="FBC5" s="46"/>
      <c r="FBD5" s="46"/>
      <c r="FBE5" s="46"/>
      <c r="FBF5" s="46"/>
      <c r="FBG5" s="46"/>
      <c r="FBH5" s="46"/>
      <c r="FBI5" s="46"/>
      <c r="FBJ5" s="46"/>
      <c r="FBK5" s="46"/>
      <c r="FBL5" s="46"/>
      <c r="FBM5" s="46"/>
      <c r="FBN5" s="46"/>
      <c r="FBO5" s="46"/>
      <c r="FBP5" s="46"/>
      <c r="FBQ5" s="46"/>
      <c r="FBR5" s="46"/>
      <c r="FBS5" s="46"/>
      <c r="FBT5" s="46"/>
      <c r="FBU5" s="46"/>
      <c r="FBV5" s="46"/>
      <c r="FBW5" s="46"/>
      <c r="FBX5" s="46"/>
      <c r="FBY5" s="46"/>
      <c r="FBZ5" s="46"/>
      <c r="FCA5" s="46"/>
      <c r="FCB5" s="46"/>
      <c r="FCC5" s="46"/>
      <c r="FCD5" s="46"/>
      <c r="FCE5" s="46"/>
      <c r="FCF5" s="46"/>
      <c r="FCG5" s="46"/>
      <c r="FCH5" s="46"/>
      <c r="FCI5" s="46"/>
      <c r="FCJ5" s="46"/>
      <c r="FCK5" s="46"/>
      <c r="FCL5" s="46"/>
      <c r="FCM5" s="46"/>
      <c r="FCN5" s="46"/>
      <c r="FCO5" s="46"/>
      <c r="FCP5" s="46"/>
      <c r="FCQ5" s="46"/>
      <c r="FCR5" s="46"/>
      <c r="FCS5" s="46"/>
      <c r="FCT5" s="46"/>
      <c r="FCU5" s="46"/>
      <c r="FCV5" s="46"/>
      <c r="FCW5" s="46"/>
      <c r="FCX5" s="46"/>
      <c r="FCY5" s="46"/>
      <c r="FCZ5" s="46"/>
      <c r="FDA5" s="46"/>
      <c r="FDB5" s="46"/>
      <c r="FDC5" s="46"/>
      <c r="FDD5" s="46"/>
      <c r="FDE5" s="46"/>
      <c r="FDF5" s="46"/>
      <c r="FDG5" s="46"/>
      <c r="FDH5" s="46"/>
      <c r="FDI5" s="46"/>
      <c r="FDJ5" s="46"/>
      <c r="FDK5" s="46"/>
      <c r="FDL5" s="46"/>
      <c r="FDM5" s="46"/>
      <c r="FDN5" s="46"/>
      <c r="FDO5" s="46"/>
      <c r="FDP5" s="46"/>
      <c r="FDQ5" s="46"/>
      <c r="FDR5" s="46"/>
      <c r="FDS5" s="46"/>
      <c r="FDT5" s="46"/>
      <c r="FDU5" s="46"/>
      <c r="FDV5" s="46"/>
      <c r="FDW5" s="46"/>
      <c r="FDX5" s="46"/>
      <c r="FDY5" s="46"/>
      <c r="FDZ5" s="46"/>
      <c r="FEA5" s="46"/>
      <c r="FEB5" s="46"/>
      <c r="FEC5" s="46"/>
      <c r="FED5" s="46"/>
      <c r="FEE5" s="46"/>
      <c r="FEF5" s="46"/>
      <c r="FEG5" s="46"/>
      <c r="FEH5" s="46"/>
      <c r="FEI5" s="46"/>
      <c r="FEJ5" s="46"/>
      <c r="FEK5" s="46"/>
      <c r="FEL5" s="46"/>
      <c r="FEM5" s="46"/>
      <c r="FEN5" s="46"/>
      <c r="FEO5" s="46"/>
      <c r="FEP5" s="46"/>
      <c r="FEQ5" s="46"/>
      <c r="FER5" s="46"/>
      <c r="FES5" s="46"/>
      <c r="FET5" s="46"/>
      <c r="FEU5" s="46"/>
      <c r="FEV5" s="46"/>
      <c r="FEW5" s="46"/>
      <c r="FEX5" s="46"/>
      <c r="FEY5" s="46"/>
      <c r="FEZ5" s="46"/>
      <c r="FFA5" s="46"/>
      <c r="FFB5" s="46"/>
      <c r="FFC5" s="46"/>
      <c r="FFD5" s="46"/>
      <c r="FFE5" s="46"/>
      <c r="FFF5" s="46"/>
      <c r="FFG5" s="46"/>
      <c r="FFH5" s="46"/>
      <c r="FFI5" s="46"/>
      <c r="FFJ5" s="46"/>
      <c r="FFK5" s="46"/>
      <c r="FFL5" s="46"/>
      <c r="FFM5" s="46"/>
      <c r="FFN5" s="46"/>
      <c r="FFO5" s="46"/>
      <c r="FFP5" s="46"/>
      <c r="FFQ5" s="46"/>
      <c r="FFR5" s="46"/>
      <c r="FFS5" s="46"/>
      <c r="FFT5" s="46"/>
      <c r="FFU5" s="46"/>
      <c r="FFV5" s="46"/>
      <c r="FFW5" s="46"/>
      <c r="FFX5" s="46"/>
      <c r="FFY5" s="46"/>
      <c r="FFZ5" s="46"/>
      <c r="FGA5" s="46"/>
      <c r="FGB5" s="46"/>
      <c r="FGC5" s="46"/>
      <c r="FGD5" s="46"/>
      <c r="FGE5" s="46"/>
      <c r="FGF5" s="46"/>
      <c r="FGG5" s="46"/>
      <c r="FGH5" s="46"/>
      <c r="FGI5" s="46"/>
      <c r="FGJ5" s="46"/>
      <c r="FGK5" s="46"/>
      <c r="FGL5" s="46"/>
      <c r="FGM5" s="46"/>
      <c r="FGN5" s="46"/>
      <c r="FGO5" s="46"/>
      <c r="FGP5" s="46"/>
      <c r="FGQ5" s="46"/>
      <c r="FGR5" s="46"/>
      <c r="FGS5" s="46"/>
      <c r="FGT5" s="46"/>
      <c r="FGU5" s="46"/>
      <c r="FGV5" s="46"/>
      <c r="FGW5" s="46"/>
      <c r="FGX5" s="46"/>
      <c r="FGY5" s="46"/>
      <c r="FGZ5" s="46"/>
      <c r="FHA5" s="46"/>
      <c r="FHB5" s="46"/>
      <c r="FHC5" s="46"/>
      <c r="FHD5" s="46"/>
      <c r="FHE5" s="46"/>
      <c r="FHF5" s="46"/>
      <c r="FHG5" s="46"/>
      <c r="FHH5" s="46"/>
      <c r="FHI5" s="46"/>
      <c r="FHJ5" s="46"/>
      <c r="FHK5" s="46"/>
      <c r="FHL5" s="46"/>
      <c r="FHM5" s="46"/>
      <c r="FHN5" s="46"/>
      <c r="FHO5" s="46"/>
      <c r="FHP5" s="46"/>
      <c r="FHQ5" s="46"/>
      <c r="FHR5" s="46"/>
      <c r="FHS5" s="46"/>
      <c r="FHT5" s="46"/>
      <c r="FHU5" s="46"/>
      <c r="FHV5" s="46"/>
      <c r="FHW5" s="46"/>
      <c r="FHX5" s="46"/>
      <c r="FHY5" s="46"/>
      <c r="FHZ5" s="46"/>
      <c r="FIA5" s="46"/>
      <c r="FIB5" s="46"/>
      <c r="FIC5" s="46"/>
      <c r="FID5" s="46"/>
      <c r="FIE5" s="46"/>
      <c r="FIF5" s="46"/>
      <c r="FIG5" s="46"/>
      <c r="FIH5" s="46"/>
      <c r="FII5" s="46"/>
      <c r="FIJ5" s="46"/>
      <c r="FIK5" s="46"/>
      <c r="FIL5" s="46"/>
      <c r="FIM5" s="46"/>
      <c r="FIN5" s="46"/>
      <c r="FIO5" s="46"/>
      <c r="FIP5" s="46"/>
      <c r="FIQ5" s="46"/>
      <c r="FIR5" s="46"/>
      <c r="FIS5" s="46"/>
      <c r="FIT5" s="46"/>
      <c r="FIU5" s="46"/>
      <c r="FIV5" s="46"/>
      <c r="FIW5" s="46"/>
      <c r="FIX5" s="46"/>
      <c r="FIY5" s="46"/>
      <c r="FIZ5" s="46"/>
      <c r="FJA5" s="46"/>
      <c r="FJB5" s="46"/>
      <c r="FJC5" s="46"/>
      <c r="FJD5" s="46"/>
      <c r="FJE5" s="46"/>
      <c r="FJF5" s="46"/>
      <c r="FJG5" s="46"/>
      <c r="FJH5" s="46"/>
      <c r="FJI5" s="46"/>
      <c r="FJJ5" s="46"/>
      <c r="FJK5" s="46"/>
      <c r="FJL5" s="46"/>
      <c r="FJM5" s="46"/>
      <c r="FJN5" s="46"/>
      <c r="FJO5" s="46"/>
      <c r="FJP5" s="46"/>
      <c r="FJQ5" s="46"/>
      <c r="FJR5" s="46"/>
      <c r="FJS5" s="46"/>
      <c r="FJT5" s="46"/>
      <c r="FJU5" s="46"/>
      <c r="FJV5" s="46"/>
      <c r="FJW5" s="46"/>
      <c r="FJX5" s="46"/>
      <c r="FJY5" s="46"/>
      <c r="FJZ5" s="46"/>
      <c r="FKA5" s="46"/>
      <c r="FKB5" s="46"/>
      <c r="FKC5" s="46"/>
      <c r="FKD5" s="46"/>
      <c r="FKE5" s="46"/>
      <c r="FKF5" s="46"/>
      <c r="FKG5" s="46"/>
      <c r="FKH5" s="46"/>
      <c r="FKI5" s="46"/>
      <c r="FKJ5" s="46"/>
      <c r="FKK5" s="46"/>
      <c r="FKL5" s="46"/>
      <c r="FKM5" s="46"/>
      <c r="FKN5" s="46"/>
      <c r="FKO5" s="46"/>
      <c r="FKP5" s="46"/>
      <c r="FKQ5" s="46"/>
      <c r="FKR5" s="46"/>
      <c r="FKS5" s="46"/>
      <c r="FKT5" s="46"/>
      <c r="FKU5" s="46"/>
      <c r="FKV5" s="46"/>
      <c r="FKW5" s="46"/>
      <c r="FKX5" s="46"/>
      <c r="FKY5" s="46"/>
      <c r="FKZ5" s="46"/>
      <c r="FLA5" s="46"/>
      <c r="FLB5" s="46"/>
      <c r="FLC5" s="46"/>
      <c r="FLD5" s="46"/>
      <c r="FLE5" s="46"/>
      <c r="FLF5" s="46"/>
      <c r="FLG5" s="46"/>
      <c r="FLH5" s="46"/>
      <c r="FLI5" s="46"/>
      <c r="FLJ5" s="46"/>
      <c r="FLK5" s="46"/>
      <c r="FLL5" s="46"/>
      <c r="FLM5" s="46"/>
      <c r="FLN5" s="46"/>
      <c r="FLO5" s="46"/>
      <c r="FLP5" s="46"/>
      <c r="FLQ5" s="46"/>
      <c r="FLR5" s="46"/>
      <c r="FLS5" s="46"/>
      <c r="FLT5" s="46"/>
      <c r="FLU5" s="46"/>
      <c r="FLV5" s="46"/>
      <c r="FLW5" s="46"/>
      <c r="FLX5" s="46"/>
      <c r="FLY5" s="46"/>
      <c r="FLZ5" s="46"/>
      <c r="FMA5" s="46"/>
      <c r="FMB5" s="46"/>
      <c r="FMC5" s="46"/>
      <c r="FMD5" s="46"/>
      <c r="FME5" s="46"/>
      <c r="FMF5" s="46"/>
      <c r="FMG5" s="46"/>
      <c r="FMH5" s="46"/>
      <c r="FMI5" s="46"/>
      <c r="FMJ5" s="46"/>
      <c r="FMK5" s="46"/>
      <c r="FML5" s="46"/>
      <c r="FMM5" s="46"/>
      <c r="FMN5" s="46"/>
      <c r="FMO5" s="46"/>
      <c r="FMP5" s="46"/>
      <c r="FMQ5" s="46"/>
      <c r="FMR5" s="46"/>
      <c r="FMS5" s="46"/>
      <c r="FMT5" s="46"/>
      <c r="FMU5" s="46"/>
      <c r="FMV5" s="46"/>
      <c r="FMW5" s="46"/>
      <c r="FMX5" s="46"/>
      <c r="FMY5" s="46"/>
      <c r="FMZ5" s="46"/>
      <c r="FNA5" s="46"/>
      <c r="FNB5" s="46"/>
      <c r="FNC5" s="46"/>
      <c r="FND5" s="46"/>
      <c r="FNE5" s="46"/>
      <c r="FNF5" s="46"/>
      <c r="FNG5" s="46"/>
      <c r="FNH5" s="46"/>
      <c r="FNI5" s="46"/>
      <c r="FNJ5" s="46"/>
      <c r="FNK5" s="46"/>
      <c r="FNL5" s="46"/>
      <c r="FNM5" s="46"/>
      <c r="FNN5" s="46"/>
      <c r="FNO5" s="46"/>
      <c r="FNP5" s="46"/>
      <c r="FNQ5" s="46"/>
      <c r="FNR5" s="46"/>
      <c r="FNS5" s="46"/>
      <c r="FNT5" s="46"/>
      <c r="FNU5" s="46"/>
      <c r="FNV5" s="46"/>
      <c r="FNW5" s="46"/>
      <c r="FNX5" s="46"/>
      <c r="FNY5" s="46"/>
      <c r="FNZ5" s="46"/>
      <c r="FOA5" s="46"/>
      <c r="FOB5" s="46"/>
      <c r="FOC5" s="46"/>
      <c r="FOD5" s="46"/>
      <c r="FOE5" s="46"/>
      <c r="FOF5" s="46"/>
      <c r="FOG5" s="46"/>
      <c r="FOH5" s="46"/>
      <c r="FOI5" s="46"/>
      <c r="FOJ5" s="46"/>
      <c r="FOK5" s="46"/>
      <c r="FOL5" s="46"/>
      <c r="FOM5" s="46"/>
      <c r="FON5" s="46"/>
      <c r="FOO5" s="46"/>
      <c r="FOP5" s="46"/>
      <c r="FOQ5" s="46"/>
      <c r="FOR5" s="46"/>
      <c r="FOS5" s="46"/>
      <c r="FOT5" s="46"/>
      <c r="FOU5" s="46"/>
      <c r="FOV5" s="46"/>
      <c r="FOW5" s="46"/>
      <c r="FOX5" s="46"/>
      <c r="FOY5" s="46"/>
      <c r="FOZ5" s="46"/>
      <c r="FPA5" s="46"/>
      <c r="FPB5" s="46"/>
      <c r="FPC5" s="46"/>
      <c r="FPD5" s="46"/>
      <c r="FPE5" s="46"/>
      <c r="FPF5" s="46"/>
      <c r="FPG5" s="46"/>
      <c r="FPH5" s="46"/>
      <c r="FPI5" s="46"/>
      <c r="FPJ5" s="46"/>
      <c r="FPK5" s="46"/>
      <c r="FPL5" s="46"/>
      <c r="FPM5" s="46"/>
      <c r="FPN5" s="46"/>
      <c r="FPO5" s="46"/>
      <c r="FPP5" s="46"/>
      <c r="FPQ5" s="46"/>
      <c r="FPR5" s="46"/>
      <c r="FPS5" s="46"/>
      <c r="FPT5" s="46"/>
      <c r="FPU5" s="46"/>
      <c r="FPV5" s="46"/>
      <c r="FPW5" s="46"/>
      <c r="FPX5" s="46"/>
      <c r="FPY5" s="46"/>
      <c r="FPZ5" s="46"/>
      <c r="FQA5" s="46"/>
      <c r="FQB5" s="46"/>
      <c r="FQC5" s="46"/>
      <c r="FQD5" s="46"/>
      <c r="FQE5" s="46"/>
      <c r="FQF5" s="46"/>
      <c r="FQG5" s="46"/>
      <c r="FQH5" s="46"/>
      <c r="FQI5" s="46"/>
      <c r="FQJ5" s="46"/>
      <c r="FQK5" s="46"/>
      <c r="FQL5" s="46"/>
      <c r="FQM5" s="46"/>
      <c r="FQN5" s="46"/>
      <c r="FQO5" s="46"/>
      <c r="FQP5" s="46"/>
      <c r="FQQ5" s="46"/>
      <c r="FQR5" s="46"/>
      <c r="FQS5" s="46"/>
      <c r="FQT5" s="46"/>
      <c r="FQU5" s="46"/>
      <c r="FQV5" s="46"/>
      <c r="FQW5" s="46"/>
      <c r="FQX5" s="46"/>
      <c r="FQY5" s="46"/>
      <c r="FQZ5" s="46"/>
      <c r="FRA5" s="46"/>
      <c r="FRB5" s="46"/>
      <c r="FRC5" s="46"/>
      <c r="FRD5" s="46"/>
      <c r="FRE5" s="46"/>
      <c r="FRF5" s="46"/>
      <c r="FRG5" s="46"/>
      <c r="FRH5" s="46"/>
      <c r="FRI5" s="46"/>
      <c r="FRJ5" s="46"/>
      <c r="FRK5" s="46"/>
      <c r="FRL5" s="46"/>
      <c r="FRM5" s="46"/>
      <c r="FRN5" s="46"/>
      <c r="FRO5" s="46"/>
      <c r="FRP5" s="46"/>
      <c r="FRQ5" s="46"/>
      <c r="FRR5" s="46"/>
      <c r="FRS5" s="46"/>
      <c r="FRT5" s="46"/>
      <c r="FRU5" s="46"/>
      <c r="FRV5" s="46"/>
      <c r="FRW5" s="46"/>
      <c r="FRX5" s="46"/>
      <c r="FRY5" s="46"/>
      <c r="FRZ5" s="46"/>
      <c r="FSA5" s="46"/>
      <c r="FSB5" s="46"/>
      <c r="FSC5" s="46"/>
      <c r="FSD5" s="46"/>
      <c r="FSE5" s="46"/>
      <c r="FSF5" s="46"/>
      <c r="FSG5" s="46"/>
      <c r="FSH5" s="46"/>
      <c r="FSI5" s="46"/>
      <c r="FSJ5" s="46"/>
      <c r="FSK5" s="46"/>
      <c r="FSL5" s="46"/>
      <c r="FSM5" s="46"/>
      <c r="FSN5" s="46"/>
      <c r="FSO5" s="46"/>
      <c r="FSP5" s="46"/>
      <c r="FSQ5" s="46"/>
      <c r="FSR5" s="46"/>
      <c r="FSS5" s="46"/>
      <c r="FST5" s="46"/>
      <c r="FSU5" s="46"/>
      <c r="FSV5" s="46"/>
      <c r="FSW5" s="46"/>
      <c r="FSX5" s="46"/>
      <c r="FSY5" s="46"/>
      <c r="FSZ5" s="46"/>
      <c r="FTA5" s="46"/>
      <c r="FTB5" s="46"/>
      <c r="FTC5" s="46"/>
      <c r="FTD5" s="46"/>
      <c r="FTE5" s="46"/>
      <c r="FTF5" s="46"/>
      <c r="FTG5" s="46"/>
      <c r="FTH5" s="46"/>
      <c r="FTI5" s="46"/>
      <c r="FTJ5" s="46"/>
      <c r="FTK5" s="46"/>
      <c r="FTL5" s="46"/>
      <c r="FTM5" s="46"/>
      <c r="FTN5" s="46"/>
      <c r="FTO5" s="46"/>
      <c r="FTP5" s="46"/>
      <c r="FTQ5" s="46"/>
      <c r="FTR5" s="46"/>
      <c r="FTS5" s="46"/>
      <c r="FTT5" s="46"/>
      <c r="FTU5" s="46"/>
      <c r="FTV5" s="46"/>
      <c r="FTW5" s="46"/>
      <c r="FTX5" s="46"/>
      <c r="FTY5" s="46"/>
      <c r="FTZ5" s="46"/>
      <c r="FUA5" s="46"/>
      <c r="FUB5" s="46"/>
      <c r="FUC5" s="46"/>
      <c r="FUD5" s="46"/>
      <c r="FUE5" s="46"/>
      <c r="FUF5" s="46"/>
      <c r="FUG5" s="46"/>
      <c r="FUH5" s="46"/>
      <c r="FUI5" s="46"/>
      <c r="FUJ5" s="46"/>
      <c r="FUK5" s="46"/>
      <c r="FUL5" s="46"/>
      <c r="FUM5" s="46"/>
      <c r="FUN5" s="46"/>
      <c r="FUO5" s="46"/>
      <c r="FUP5" s="46"/>
      <c r="FUQ5" s="46"/>
      <c r="FUR5" s="46"/>
      <c r="FUS5" s="46"/>
      <c r="FUT5" s="46"/>
      <c r="FUU5" s="46"/>
      <c r="FUV5" s="46"/>
      <c r="FUW5" s="46"/>
      <c r="FUX5" s="46"/>
      <c r="FUY5" s="46"/>
      <c r="FUZ5" s="46"/>
      <c r="FVA5" s="46"/>
      <c r="FVB5" s="46"/>
      <c r="FVC5" s="46"/>
      <c r="FVD5" s="46"/>
      <c r="FVE5" s="46"/>
      <c r="FVF5" s="46"/>
      <c r="FVG5" s="46"/>
      <c r="FVH5" s="46"/>
      <c r="FVI5" s="46"/>
      <c r="FVJ5" s="46"/>
      <c r="FVK5" s="46"/>
      <c r="FVL5" s="46"/>
      <c r="FVM5" s="46"/>
      <c r="FVN5" s="46"/>
      <c r="FVO5" s="46"/>
      <c r="FVP5" s="46"/>
      <c r="FVQ5" s="46"/>
      <c r="FVR5" s="46"/>
      <c r="FVS5" s="46"/>
      <c r="FVT5" s="46"/>
      <c r="FVU5" s="46"/>
      <c r="FVV5" s="46"/>
      <c r="FVW5" s="46"/>
      <c r="FVX5" s="46"/>
      <c r="FVY5" s="46"/>
      <c r="FVZ5" s="46"/>
      <c r="FWA5" s="46"/>
      <c r="FWB5" s="46"/>
      <c r="FWC5" s="46"/>
      <c r="FWD5" s="46"/>
      <c r="FWE5" s="46"/>
      <c r="FWF5" s="46"/>
      <c r="FWG5" s="46"/>
      <c r="FWH5" s="46"/>
      <c r="FWI5" s="46"/>
      <c r="FWJ5" s="46"/>
      <c r="FWK5" s="46"/>
      <c r="FWL5" s="46"/>
      <c r="FWM5" s="46"/>
      <c r="FWN5" s="46"/>
      <c r="FWO5" s="46"/>
      <c r="FWP5" s="46"/>
      <c r="FWQ5" s="46"/>
      <c r="FWR5" s="46"/>
      <c r="FWS5" s="46"/>
      <c r="FWT5" s="46"/>
      <c r="FWU5" s="46"/>
      <c r="FWV5" s="46"/>
      <c r="FWW5" s="46"/>
      <c r="FWX5" s="46"/>
      <c r="FWY5" s="46"/>
      <c r="FWZ5" s="46"/>
      <c r="FXA5" s="46"/>
      <c r="FXB5" s="46"/>
      <c r="FXC5" s="46"/>
      <c r="FXD5" s="46"/>
      <c r="FXE5" s="46"/>
      <c r="FXF5" s="46"/>
      <c r="FXG5" s="46"/>
      <c r="FXH5" s="46"/>
      <c r="FXI5" s="46"/>
      <c r="FXJ5" s="46"/>
      <c r="FXK5" s="46"/>
      <c r="FXL5" s="46"/>
      <c r="FXM5" s="46"/>
      <c r="FXN5" s="46"/>
      <c r="FXO5" s="46"/>
      <c r="FXP5" s="46"/>
      <c r="FXQ5" s="46"/>
      <c r="FXR5" s="46"/>
      <c r="FXS5" s="46"/>
      <c r="FXT5" s="46"/>
      <c r="FXU5" s="46"/>
      <c r="FXV5" s="46"/>
      <c r="FXW5" s="46"/>
      <c r="FXX5" s="46"/>
      <c r="FXY5" s="46"/>
      <c r="FXZ5" s="46"/>
      <c r="FYA5" s="46"/>
      <c r="FYB5" s="46"/>
      <c r="FYC5" s="46"/>
      <c r="FYD5" s="46"/>
      <c r="FYE5" s="46"/>
      <c r="FYF5" s="46"/>
      <c r="FYG5" s="46"/>
      <c r="FYH5" s="46"/>
      <c r="FYI5" s="46"/>
      <c r="FYJ5" s="46"/>
      <c r="FYK5" s="46"/>
      <c r="FYL5" s="46"/>
      <c r="FYM5" s="46"/>
      <c r="FYN5" s="46"/>
      <c r="FYO5" s="46"/>
      <c r="FYP5" s="46"/>
      <c r="FYQ5" s="46"/>
      <c r="FYR5" s="46"/>
      <c r="FYS5" s="46"/>
      <c r="FYT5" s="46"/>
      <c r="FYU5" s="46"/>
      <c r="FYV5" s="46"/>
      <c r="FYW5" s="46"/>
      <c r="FYX5" s="46"/>
      <c r="FYY5" s="46"/>
      <c r="FYZ5" s="46"/>
      <c r="FZA5" s="46"/>
      <c r="FZB5" s="46"/>
      <c r="FZC5" s="46"/>
      <c r="FZD5" s="46"/>
      <c r="FZE5" s="46"/>
      <c r="FZF5" s="46"/>
      <c r="FZG5" s="46"/>
      <c r="FZH5" s="46"/>
      <c r="FZI5" s="46"/>
      <c r="FZJ5" s="46"/>
      <c r="FZK5" s="46"/>
      <c r="FZL5" s="46"/>
      <c r="FZM5" s="46"/>
      <c r="FZN5" s="46"/>
      <c r="FZO5" s="46"/>
      <c r="FZP5" s="46"/>
      <c r="FZQ5" s="46"/>
      <c r="FZR5" s="46"/>
      <c r="FZS5" s="46"/>
      <c r="FZT5" s="46"/>
      <c r="FZU5" s="46"/>
      <c r="FZV5" s="46"/>
      <c r="FZW5" s="46"/>
      <c r="FZX5" s="46"/>
      <c r="FZY5" s="46"/>
      <c r="FZZ5" s="46"/>
      <c r="GAA5" s="46"/>
      <c r="GAB5" s="46"/>
      <c r="GAC5" s="46"/>
      <c r="GAD5" s="46"/>
      <c r="GAE5" s="46"/>
      <c r="GAF5" s="46"/>
      <c r="GAG5" s="46"/>
      <c r="GAH5" s="46"/>
      <c r="GAI5" s="46"/>
      <c r="GAJ5" s="46"/>
      <c r="GAK5" s="46"/>
      <c r="GAL5" s="46"/>
      <c r="GAM5" s="46"/>
      <c r="GAN5" s="46"/>
      <c r="GAO5" s="46"/>
      <c r="GAP5" s="46"/>
      <c r="GAQ5" s="46"/>
      <c r="GAR5" s="46"/>
      <c r="GAS5" s="46"/>
      <c r="GAT5" s="46"/>
      <c r="GAU5" s="46"/>
      <c r="GAV5" s="46"/>
      <c r="GAW5" s="46"/>
      <c r="GAX5" s="46"/>
      <c r="GAY5" s="46"/>
      <c r="GAZ5" s="46"/>
      <c r="GBA5" s="46"/>
      <c r="GBB5" s="46"/>
      <c r="GBC5" s="46"/>
      <c r="GBD5" s="46"/>
      <c r="GBE5" s="46"/>
      <c r="GBF5" s="46"/>
      <c r="GBG5" s="46"/>
      <c r="GBH5" s="46"/>
      <c r="GBI5" s="46"/>
      <c r="GBJ5" s="46"/>
      <c r="GBK5" s="46"/>
      <c r="GBL5" s="46"/>
      <c r="GBM5" s="46"/>
      <c r="GBN5" s="46"/>
      <c r="GBO5" s="46"/>
      <c r="GBP5" s="46"/>
      <c r="GBQ5" s="46"/>
      <c r="GBR5" s="46"/>
      <c r="GBS5" s="46"/>
      <c r="GBT5" s="46"/>
      <c r="GBU5" s="46"/>
      <c r="GBV5" s="46"/>
      <c r="GBW5" s="46"/>
      <c r="GBX5" s="46"/>
      <c r="GBY5" s="46"/>
      <c r="GBZ5" s="46"/>
      <c r="GCA5" s="46"/>
      <c r="GCB5" s="46"/>
      <c r="GCC5" s="46"/>
      <c r="GCD5" s="46"/>
      <c r="GCE5" s="46"/>
      <c r="GCF5" s="46"/>
      <c r="GCG5" s="46"/>
      <c r="GCH5" s="46"/>
      <c r="GCI5" s="46"/>
      <c r="GCJ5" s="46"/>
      <c r="GCK5" s="46"/>
      <c r="GCL5" s="46"/>
      <c r="GCM5" s="46"/>
      <c r="GCN5" s="46"/>
      <c r="GCO5" s="46"/>
      <c r="GCP5" s="46"/>
      <c r="GCQ5" s="46"/>
      <c r="GCR5" s="46"/>
      <c r="GCS5" s="46"/>
      <c r="GCT5" s="46"/>
      <c r="GCU5" s="46"/>
      <c r="GCV5" s="46"/>
      <c r="GCW5" s="46"/>
      <c r="GCX5" s="46"/>
      <c r="GCY5" s="46"/>
      <c r="GCZ5" s="46"/>
      <c r="GDA5" s="46"/>
      <c r="GDB5" s="46"/>
      <c r="GDC5" s="46"/>
      <c r="GDD5" s="46"/>
      <c r="GDE5" s="46"/>
      <c r="GDF5" s="46"/>
      <c r="GDG5" s="46"/>
      <c r="GDH5" s="46"/>
      <c r="GDI5" s="46"/>
      <c r="GDJ5" s="46"/>
      <c r="GDK5" s="46"/>
      <c r="GDL5" s="46"/>
      <c r="GDM5" s="46"/>
      <c r="GDN5" s="46"/>
      <c r="GDO5" s="46"/>
      <c r="GDP5" s="46"/>
      <c r="GDQ5" s="46"/>
      <c r="GDR5" s="46"/>
      <c r="GDS5" s="46"/>
      <c r="GDT5" s="46"/>
      <c r="GDU5" s="46"/>
      <c r="GDV5" s="46"/>
      <c r="GDW5" s="46"/>
      <c r="GDX5" s="46"/>
      <c r="GDY5" s="46"/>
      <c r="GDZ5" s="46"/>
      <c r="GEA5" s="46"/>
      <c r="GEB5" s="46"/>
      <c r="GEC5" s="46"/>
      <c r="GED5" s="46"/>
      <c r="GEE5" s="46"/>
      <c r="GEF5" s="46"/>
      <c r="GEG5" s="46"/>
      <c r="GEH5" s="46"/>
      <c r="GEI5" s="46"/>
      <c r="GEJ5" s="46"/>
      <c r="GEK5" s="46"/>
      <c r="GEL5" s="46"/>
      <c r="GEM5" s="46"/>
      <c r="GEN5" s="46"/>
      <c r="GEO5" s="46"/>
      <c r="GEP5" s="46"/>
      <c r="GEQ5" s="46"/>
      <c r="GER5" s="46"/>
      <c r="GES5" s="46"/>
      <c r="GET5" s="46"/>
      <c r="GEU5" s="46"/>
      <c r="GEV5" s="46"/>
      <c r="GEW5" s="46"/>
      <c r="GEX5" s="46"/>
      <c r="GEY5" s="46"/>
      <c r="GEZ5" s="46"/>
      <c r="GFA5" s="46"/>
      <c r="GFB5" s="46"/>
      <c r="GFC5" s="46"/>
      <c r="GFD5" s="46"/>
      <c r="GFE5" s="46"/>
      <c r="GFF5" s="46"/>
      <c r="GFG5" s="46"/>
      <c r="GFH5" s="46"/>
      <c r="GFI5" s="46"/>
      <c r="GFJ5" s="46"/>
      <c r="GFK5" s="46"/>
      <c r="GFL5" s="46"/>
      <c r="GFM5" s="46"/>
      <c r="GFN5" s="46"/>
      <c r="GFO5" s="46"/>
      <c r="GFP5" s="46"/>
      <c r="GFQ5" s="46"/>
      <c r="GFR5" s="46"/>
      <c r="GFS5" s="46"/>
      <c r="GFT5" s="46"/>
      <c r="GFU5" s="46"/>
      <c r="GFV5" s="46"/>
      <c r="GFW5" s="46"/>
      <c r="GFX5" s="46"/>
      <c r="GFY5" s="46"/>
      <c r="GFZ5" s="46"/>
      <c r="GGA5" s="46"/>
      <c r="GGB5" s="46"/>
      <c r="GGC5" s="46"/>
      <c r="GGD5" s="46"/>
      <c r="GGE5" s="46"/>
      <c r="GGF5" s="46"/>
      <c r="GGG5" s="46"/>
      <c r="GGH5" s="46"/>
      <c r="GGI5" s="46"/>
      <c r="GGJ5" s="46"/>
      <c r="GGK5" s="46"/>
      <c r="GGL5" s="46"/>
      <c r="GGM5" s="46"/>
      <c r="GGN5" s="46"/>
      <c r="GGO5" s="46"/>
      <c r="GGP5" s="46"/>
      <c r="GGQ5" s="46"/>
      <c r="GGR5" s="46"/>
      <c r="GGS5" s="46"/>
      <c r="GGT5" s="46"/>
      <c r="GGU5" s="46"/>
      <c r="GGV5" s="46"/>
      <c r="GGW5" s="46"/>
      <c r="GGX5" s="46"/>
      <c r="GGY5" s="46"/>
      <c r="GGZ5" s="46"/>
      <c r="GHA5" s="46"/>
      <c r="GHB5" s="46"/>
      <c r="GHC5" s="46"/>
      <c r="GHD5" s="46"/>
      <c r="GHE5" s="46"/>
      <c r="GHF5" s="46"/>
      <c r="GHG5" s="46"/>
      <c r="GHH5" s="46"/>
      <c r="GHI5" s="46"/>
      <c r="GHJ5" s="46"/>
      <c r="GHK5" s="46"/>
      <c r="GHL5" s="46"/>
      <c r="GHM5" s="46"/>
      <c r="GHN5" s="46"/>
      <c r="GHO5" s="46"/>
      <c r="GHP5" s="46"/>
      <c r="GHQ5" s="46"/>
      <c r="GHR5" s="46"/>
      <c r="GHS5" s="46"/>
      <c r="GHT5" s="46"/>
      <c r="GHU5" s="46"/>
      <c r="GHV5" s="46"/>
      <c r="GHW5" s="46"/>
      <c r="GHX5" s="46"/>
      <c r="GHY5" s="46"/>
      <c r="GHZ5" s="46"/>
      <c r="GIA5" s="46"/>
      <c r="GIB5" s="46"/>
      <c r="GIC5" s="46"/>
      <c r="GID5" s="46"/>
      <c r="GIE5" s="46"/>
      <c r="GIF5" s="46"/>
      <c r="GIG5" s="46"/>
      <c r="GIH5" s="46"/>
      <c r="GII5" s="46"/>
      <c r="GIJ5" s="46"/>
      <c r="GIK5" s="46"/>
      <c r="GIL5" s="46"/>
      <c r="GIM5" s="46"/>
      <c r="GIN5" s="46"/>
      <c r="GIO5" s="46"/>
      <c r="GIP5" s="46"/>
      <c r="GIQ5" s="46"/>
      <c r="GIR5" s="46"/>
      <c r="GIS5" s="46"/>
      <c r="GIT5" s="46"/>
      <c r="GIU5" s="46"/>
      <c r="GIV5" s="46"/>
      <c r="GIW5" s="46"/>
      <c r="GIX5" s="46"/>
      <c r="GIY5" s="46"/>
      <c r="GIZ5" s="46"/>
      <c r="GJA5" s="46"/>
      <c r="GJB5" s="46"/>
      <c r="GJC5" s="46"/>
      <c r="GJD5" s="46"/>
      <c r="GJE5" s="46"/>
      <c r="GJF5" s="46"/>
      <c r="GJG5" s="46"/>
      <c r="GJH5" s="46"/>
      <c r="GJI5" s="46"/>
      <c r="GJJ5" s="46"/>
      <c r="GJK5" s="46"/>
      <c r="GJL5" s="46"/>
      <c r="GJM5" s="46"/>
      <c r="GJN5" s="46"/>
      <c r="GJO5" s="46"/>
      <c r="GJP5" s="46"/>
      <c r="GJQ5" s="46"/>
      <c r="GJR5" s="46"/>
      <c r="GJS5" s="46"/>
      <c r="GJT5" s="46"/>
      <c r="GJU5" s="46"/>
      <c r="GJV5" s="46"/>
      <c r="GJW5" s="46"/>
      <c r="GJX5" s="46"/>
      <c r="GJY5" s="46"/>
      <c r="GJZ5" s="46"/>
      <c r="GKA5" s="46"/>
      <c r="GKB5" s="46"/>
      <c r="GKC5" s="46"/>
      <c r="GKD5" s="46"/>
      <c r="GKE5" s="46"/>
      <c r="GKF5" s="46"/>
      <c r="GKG5" s="46"/>
      <c r="GKH5" s="46"/>
      <c r="GKI5" s="46"/>
      <c r="GKJ5" s="46"/>
      <c r="GKK5" s="46"/>
      <c r="GKL5" s="46"/>
      <c r="GKM5" s="46"/>
      <c r="GKN5" s="46"/>
      <c r="GKO5" s="46"/>
      <c r="GKP5" s="46"/>
      <c r="GKQ5" s="46"/>
      <c r="GKR5" s="46"/>
      <c r="GKS5" s="46"/>
      <c r="GKT5" s="46"/>
      <c r="GKU5" s="46"/>
      <c r="GKV5" s="46"/>
      <c r="GKW5" s="46"/>
      <c r="GKX5" s="46"/>
      <c r="GKY5" s="46"/>
      <c r="GKZ5" s="46"/>
      <c r="GLA5" s="46"/>
      <c r="GLB5" s="46"/>
      <c r="GLC5" s="46"/>
      <c r="GLD5" s="46"/>
      <c r="GLE5" s="46"/>
      <c r="GLF5" s="46"/>
      <c r="GLG5" s="46"/>
      <c r="GLH5" s="46"/>
      <c r="GLI5" s="46"/>
      <c r="GLJ5" s="46"/>
      <c r="GLK5" s="46"/>
      <c r="GLL5" s="46"/>
      <c r="GLM5" s="46"/>
      <c r="GLN5" s="46"/>
      <c r="GLO5" s="46"/>
      <c r="GLP5" s="46"/>
      <c r="GLQ5" s="46"/>
      <c r="GLR5" s="46"/>
      <c r="GLS5" s="46"/>
      <c r="GLT5" s="46"/>
      <c r="GLU5" s="46"/>
      <c r="GLV5" s="46"/>
      <c r="GLW5" s="46"/>
      <c r="GLX5" s="46"/>
      <c r="GLY5" s="46"/>
      <c r="GLZ5" s="46"/>
      <c r="GMA5" s="46"/>
      <c r="GMB5" s="46"/>
      <c r="GMC5" s="46"/>
      <c r="GMD5" s="46"/>
      <c r="GME5" s="46"/>
      <c r="GMF5" s="46"/>
      <c r="GMG5" s="46"/>
      <c r="GMH5" s="46"/>
      <c r="GMI5" s="46"/>
      <c r="GMJ5" s="46"/>
      <c r="GMK5" s="46"/>
      <c r="GML5" s="46"/>
      <c r="GMM5" s="46"/>
      <c r="GMN5" s="46"/>
      <c r="GMO5" s="46"/>
      <c r="GMP5" s="46"/>
      <c r="GMQ5" s="46"/>
      <c r="GMR5" s="46"/>
      <c r="GMS5" s="46"/>
      <c r="GMT5" s="46"/>
      <c r="GMU5" s="46"/>
      <c r="GMV5" s="46"/>
      <c r="GMW5" s="46"/>
      <c r="GMX5" s="46"/>
      <c r="GMY5" s="46"/>
      <c r="GMZ5" s="46"/>
      <c r="GNA5" s="46"/>
      <c r="GNB5" s="46"/>
      <c r="GNC5" s="46"/>
      <c r="GND5" s="46"/>
      <c r="GNE5" s="46"/>
      <c r="GNF5" s="46"/>
      <c r="GNG5" s="46"/>
      <c r="GNH5" s="46"/>
      <c r="GNI5" s="46"/>
      <c r="GNJ5" s="46"/>
      <c r="GNK5" s="46"/>
      <c r="GNL5" s="46"/>
      <c r="GNM5" s="46"/>
      <c r="GNN5" s="46"/>
      <c r="GNO5" s="46"/>
      <c r="GNP5" s="46"/>
      <c r="GNQ5" s="46"/>
      <c r="GNR5" s="46"/>
      <c r="GNS5" s="46"/>
      <c r="GNT5" s="46"/>
      <c r="GNU5" s="46"/>
      <c r="GNV5" s="46"/>
      <c r="GNW5" s="46"/>
      <c r="GNX5" s="46"/>
      <c r="GNY5" s="46"/>
      <c r="GNZ5" s="46"/>
      <c r="GOA5" s="46"/>
      <c r="GOB5" s="46"/>
      <c r="GOC5" s="46"/>
      <c r="GOD5" s="46"/>
      <c r="GOE5" s="46"/>
      <c r="GOF5" s="46"/>
      <c r="GOG5" s="46"/>
      <c r="GOH5" s="46"/>
      <c r="GOI5" s="46"/>
      <c r="GOJ5" s="46"/>
      <c r="GOK5" s="46"/>
      <c r="GOL5" s="46"/>
      <c r="GOM5" s="46"/>
      <c r="GON5" s="46"/>
      <c r="GOO5" s="46"/>
      <c r="GOP5" s="46"/>
      <c r="GOQ5" s="46"/>
      <c r="GOR5" s="46"/>
      <c r="GOS5" s="46"/>
      <c r="GOT5" s="46"/>
      <c r="GOU5" s="46"/>
      <c r="GOV5" s="46"/>
      <c r="GOW5" s="46"/>
      <c r="GOX5" s="46"/>
      <c r="GOY5" s="46"/>
      <c r="GOZ5" s="46"/>
      <c r="GPA5" s="46"/>
      <c r="GPB5" s="46"/>
      <c r="GPC5" s="46"/>
      <c r="GPD5" s="46"/>
      <c r="GPE5" s="46"/>
      <c r="GPF5" s="46"/>
      <c r="GPG5" s="46"/>
      <c r="GPH5" s="46"/>
      <c r="GPI5" s="46"/>
      <c r="GPJ5" s="46"/>
      <c r="GPK5" s="46"/>
      <c r="GPL5" s="46"/>
      <c r="GPM5" s="46"/>
      <c r="GPN5" s="46"/>
      <c r="GPO5" s="46"/>
      <c r="GPP5" s="46"/>
      <c r="GPQ5" s="46"/>
      <c r="GPR5" s="46"/>
      <c r="GPS5" s="46"/>
      <c r="GPT5" s="46"/>
      <c r="GPU5" s="46"/>
      <c r="GPV5" s="46"/>
      <c r="GPW5" s="46"/>
      <c r="GPX5" s="46"/>
      <c r="GPY5" s="46"/>
      <c r="GPZ5" s="46"/>
      <c r="GQA5" s="46"/>
      <c r="GQB5" s="46"/>
      <c r="GQC5" s="46"/>
      <c r="GQD5" s="46"/>
      <c r="GQE5" s="46"/>
      <c r="GQF5" s="46"/>
      <c r="GQG5" s="46"/>
      <c r="GQH5" s="46"/>
      <c r="GQI5" s="46"/>
      <c r="GQJ5" s="46"/>
      <c r="GQK5" s="46"/>
      <c r="GQL5" s="46"/>
      <c r="GQM5" s="46"/>
      <c r="GQN5" s="46"/>
      <c r="GQO5" s="46"/>
      <c r="GQP5" s="46"/>
      <c r="GQQ5" s="46"/>
      <c r="GQR5" s="46"/>
      <c r="GQS5" s="46"/>
      <c r="GQT5" s="46"/>
      <c r="GQU5" s="46"/>
      <c r="GQV5" s="46"/>
      <c r="GQW5" s="46"/>
      <c r="GQX5" s="46"/>
      <c r="GQY5" s="46"/>
      <c r="GQZ5" s="46"/>
      <c r="GRA5" s="46"/>
      <c r="GRB5" s="46"/>
      <c r="GRC5" s="46"/>
      <c r="GRD5" s="46"/>
      <c r="GRE5" s="46"/>
      <c r="GRF5" s="46"/>
      <c r="GRG5" s="46"/>
      <c r="GRH5" s="46"/>
      <c r="GRI5" s="46"/>
      <c r="GRJ5" s="46"/>
      <c r="GRK5" s="46"/>
      <c r="GRL5" s="46"/>
      <c r="GRM5" s="46"/>
      <c r="GRN5" s="46"/>
      <c r="GRO5" s="46"/>
      <c r="GRP5" s="46"/>
      <c r="GRQ5" s="46"/>
      <c r="GRR5" s="46"/>
      <c r="GRS5" s="46"/>
      <c r="GRT5" s="46"/>
      <c r="GRU5" s="46"/>
      <c r="GRV5" s="46"/>
      <c r="GRW5" s="46"/>
      <c r="GRX5" s="46"/>
      <c r="GRY5" s="46"/>
      <c r="GRZ5" s="46"/>
      <c r="GSA5" s="46"/>
      <c r="GSB5" s="46"/>
      <c r="GSC5" s="46"/>
      <c r="GSD5" s="46"/>
      <c r="GSE5" s="46"/>
      <c r="GSF5" s="46"/>
      <c r="GSG5" s="46"/>
      <c r="GSH5" s="46"/>
      <c r="GSI5" s="46"/>
      <c r="GSJ5" s="46"/>
      <c r="GSK5" s="46"/>
      <c r="GSL5" s="46"/>
      <c r="GSM5" s="46"/>
      <c r="GSN5" s="46"/>
      <c r="GSO5" s="46"/>
      <c r="GSP5" s="46"/>
      <c r="GSQ5" s="46"/>
      <c r="GSR5" s="46"/>
      <c r="GSS5" s="46"/>
      <c r="GST5" s="46"/>
      <c r="GSU5" s="46"/>
      <c r="GSV5" s="46"/>
      <c r="GSW5" s="46"/>
      <c r="GSX5" s="46"/>
      <c r="GSY5" s="46"/>
      <c r="GSZ5" s="46"/>
      <c r="GTA5" s="46"/>
      <c r="GTB5" s="46"/>
      <c r="GTC5" s="46"/>
      <c r="GTD5" s="46"/>
      <c r="GTE5" s="46"/>
      <c r="GTF5" s="46"/>
      <c r="GTG5" s="46"/>
      <c r="GTH5" s="46"/>
      <c r="GTI5" s="46"/>
      <c r="GTJ5" s="46"/>
      <c r="GTK5" s="46"/>
      <c r="GTL5" s="46"/>
      <c r="GTM5" s="46"/>
      <c r="GTN5" s="46"/>
      <c r="GTO5" s="46"/>
      <c r="GTP5" s="46"/>
      <c r="GTQ5" s="46"/>
      <c r="GTR5" s="46"/>
      <c r="GTS5" s="46"/>
      <c r="GTT5" s="46"/>
      <c r="GTU5" s="46"/>
      <c r="GTV5" s="46"/>
      <c r="GTW5" s="46"/>
      <c r="GTX5" s="46"/>
      <c r="GTY5" s="46"/>
      <c r="GTZ5" s="46"/>
      <c r="GUA5" s="46"/>
      <c r="GUB5" s="46"/>
      <c r="GUC5" s="46"/>
      <c r="GUD5" s="46"/>
      <c r="GUE5" s="46"/>
      <c r="GUF5" s="46"/>
      <c r="GUG5" s="46"/>
      <c r="GUH5" s="46"/>
      <c r="GUI5" s="46"/>
      <c r="GUJ5" s="46"/>
      <c r="GUK5" s="46"/>
      <c r="GUL5" s="46"/>
      <c r="GUM5" s="46"/>
      <c r="GUN5" s="46"/>
      <c r="GUO5" s="46"/>
      <c r="GUP5" s="46"/>
      <c r="GUQ5" s="46"/>
      <c r="GUR5" s="46"/>
      <c r="GUS5" s="46"/>
      <c r="GUT5" s="46"/>
      <c r="GUU5" s="46"/>
      <c r="GUV5" s="46"/>
      <c r="GUW5" s="46"/>
      <c r="GUX5" s="46"/>
      <c r="GUY5" s="46"/>
      <c r="GUZ5" s="46"/>
      <c r="GVA5" s="46"/>
      <c r="GVB5" s="46"/>
      <c r="GVC5" s="46"/>
      <c r="GVD5" s="46"/>
      <c r="GVE5" s="46"/>
      <c r="GVF5" s="46"/>
      <c r="GVG5" s="46"/>
      <c r="GVH5" s="46"/>
      <c r="GVI5" s="46"/>
      <c r="GVJ5" s="46"/>
      <c r="GVK5" s="46"/>
      <c r="GVL5" s="46"/>
      <c r="GVM5" s="46"/>
      <c r="GVN5" s="46"/>
      <c r="GVO5" s="46"/>
      <c r="GVP5" s="46"/>
      <c r="GVQ5" s="46"/>
      <c r="GVR5" s="46"/>
      <c r="GVS5" s="46"/>
      <c r="GVT5" s="46"/>
      <c r="GVU5" s="46"/>
      <c r="GVV5" s="46"/>
      <c r="GVW5" s="46"/>
      <c r="GVX5" s="46"/>
      <c r="GVY5" s="46"/>
      <c r="GVZ5" s="46"/>
      <c r="GWA5" s="46"/>
      <c r="GWB5" s="46"/>
      <c r="GWC5" s="46"/>
      <c r="GWD5" s="46"/>
      <c r="GWE5" s="46"/>
      <c r="GWF5" s="46"/>
      <c r="GWG5" s="46"/>
      <c r="GWH5" s="46"/>
      <c r="GWI5" s="46"/>
      <c r="GWJ5" s="46"/>
      <c r="GWK5" s="46"/>
      <c r="GWL5" s="46"/>
      <c r="GWM5" s="46"/>
      <c r="GWN5" s="46"/>
      <c r="GWO5" s="46"/>
      <c r="GWP5" s="46"/>
      <c r="GWQ5" s="46"/>
      <c r="GWR5" s="46"/>
      <c r="GWS5" s="46"/>
      <c r="GWT5" s="46"/>
      <c r="GWU5" s="46"/>
      <c r="GWV5" s="46"/>
      <c r="GWW5" s="46"/>
      <c r="GWX5" s="46"/>
      <c r="GWY5" s="46"/>
      <c r="GWZ5" s="46"/>
      <c r="GXA5" s="46"/>
      <c r="GXB5" s="46"/>
      <c r="GXC5" s="46"/>
      <c r="GXD5" s="46"/>
      <c r="GXE5" s="46"/>
      <c r="GXF5" s="46"/>
      <c r="GXG5" s="46"/>
      <c r="GXH5" s="46"/>
      <c r="GXI5" s="46"/>
      <c r="GXJ5" s="46"/>
      <c r="GXK5" s="46"/>
      <c r="GXL5" s="46"/>
      <c r="GXM5" s="46"/>
      <c r="GXN5" s="46"/>
      <c r="GXO5" s="46"/>
      <c r="GXP5" s="46"/>
      <c r="GXQ5" s="46"/>
      <c r="GXR5" s="46"/>
      <c r="GXS5" s="46"/>
      <c r="GXT5" s="46"/>
      <c r="GXU5" s="46"/>
      <c r="GXV5" s="46"/>
      <c r="GXW5" s="46"/>
      <c r="GXX5" s="46"/>
      <c r="GXY5" s="46"/>
      <c r="GXZ5" s="46"/>
      <c r="GYA5" s="46"/>
      <c r="GYB5" s="46"/>
      <c r="GYC5" s="46"/>
      <c r="GYD5" s="46"/>
      <c r="GYE5" s="46"/>
      <c r="GYF5" s="46"/>
      <c r="GYG5" s="46"/>
      <c r="GYH5" s="46"/>
      <c r="GYI5" s="46"/>
      <c r="GYJ5" s="46"/>
      <c r="GYK5" s="46"/>
      <c r="GYL5" s="46"/>
      <c r="GYM5" s="46"/>
      <c r="GYN5" s="46"/>
      <c r="GYO5" s="46"/>
      <c r="GYP5" s="46"/>
      <c r="GYQ5" s="46"/>
      <c r="GYR5" s="46"/>
      <c r="GYS5" s="46"/>
      <c r="GYT5" s="46"/>
      <c r="GYU5" s="46"/>
      <c r="GYV5" s="46"/>
      <c r="GYW5" s="46"/>
      <c r="GYX5" s="46"/>
      <c r="GYY5" s="46"/>
      <c r="GYZ5" s="46"/>
      <c r="GZA5" s="46"/>
      <c r="GZB5" s="46"/>
      <c r="GZC5" s="46"/>
      <c r="GZD5" s="46"/>
      <c r="GZE5" s="46"/>
      <c r="GZF5" s="46"/>
      <c r="GZG5" s="46"/>
      <c r="GZH5" s="46"/>
      <c r="GZI5" s="46"/>
      <c r="GZJ5" s="46"/>
      <c r="GZK5" s="46"/>
      <c r="GZL5" s="46"/>
      <c r="GZM5" s="46"/>
      <c r="GZN5" s="46"/>
      <c r="GZO5" s="46"/>
      <c r="GZP5" s="46"/>
      <c r="GZQ5" s="46"/>
      <c r="GZR5" s="46"/>
      <c r="GZS5" s="46"/>
      <c r="GZT5" s="46"/>
      <c r="GZU5" s="46"/>
      <c r="GZV5" s="46"/>
      <c r="GZW5" s="46"/>
      <c r="GZX5" s="46"/>
      <c r="GZY5" s="46"/>
      <c r="GZZ5" s="46"/>
      <c r="HAA5" s="46"/>
      <c r="HAB5" s="46"/>
      <c r="HAC5" s="46"/>
      <c r="HAD5" s="46"/>
      <c r="HAE5" s="46"/>
      <c r="HAF5" s="46"/>
      <c r="HAG5" s="46"/>
      <c r="HAH5" s="46"/>
      <c r="HAI5" s="46"/>
      <c r="HAJ5" s="46"/>
      <c r="HAK5" s="46"/>
      <c r="HAL5" s="46"/>
      <c r="HAM5" s="46"/>
      <c r="HAN5" s="46"/>
      <c r="HAO5" s="46"/>
      <c r="HAP5" s="46"/>
      <c r="HAQ5" s="46"/>
      <c r="HAR5" s="46"/>
      <c r="HAS5" s="46"/>
      <c r="HAT5" s="46"/>
      <c r="HAU5" s="46"/>
      <c r="HAV5" s="46"/>
      <c r="HAW5" s="46"/>
      <c r="HAX5" s="46"/>
      <c r="HAY5" s="46"/>
      <c r="HAZ5" s="46"/>
      <c r="HBA5" s="46"/>
      <c r="HBB5" s="46"/>
      <c r="HBC5" s="46"/>
      <c r="HBD5" s="46"/>
      <c r="HBE5" s="46"/>
      <c r="HBF5" s="46"/>
      <c r="HBG5" s="46"/>
      <c r="HBH5" s="46"/>
      <c r="HBI5" s="46"/>
      <c r="HBJ5" s="46"/>
      <c r="HBK5" s="46"/>
      <c r="HBL5" s="46"/>
      <c r="HBM5" s="46"/>
      <c r="HBN5" s="46"/>
      <c r="HBO5" s="46"/>
      <c r="HBP5" s="46"/>
      <c r="HBQ5" s="46"/>
      <c r="HBR5" s="46"/>
      <c r="HBS5" s="46"/>
      <c r="HBT5" s="46"/>
      <c r="HBU5" s="46"/>
      <c r="HBV5" s="46"/>
      <c r="HBW5" s="46"/>
      <c r="HBX5" s="46"/>
      <c r="HBY5" s="46"/>
      <c r="HBZ5" s="46"/>
      <c r="HCA5" s="46"/>
      <c r="HCB5" s="46"/>
      <c r="HCC5" s="46"/>
      <c r="HCD5" s="46"/>
      <c r="HCE5" s="46"/>
      <c r="HCF5" s="46"/>
      <c r="HCG5" s="46"/>
      <c r="HCH5" s="46"/>
      <c r="HCI5" s="46"/>
      <c r="HCJ5" s="46"/>
      <c r="HCK5" s="46"/>
      <c r="HCL5" s="46"/>
      <c r="HCM5" s="46"/>
      <c r="HCN5" s="46"/>
      <c r="HCO5" s="46"/>
      <c r="HCP5" s="46"/>
      <c r="HCQ5" s="46"/>
      <c r="HCR5" s="46"/>
      <c r="HCS5" s="46"/>
      <c r="HCT5" s="46"/>
      <c r="HCU5" s="46"/>
      <c r="HCV5" s="46"/>
      <c r="HCW5" s="46"/>
      <c r="HCX5" s="46"/>
      <c r="HCY5" s="46"/>
      <c r="HCZ5" s="46"/>
      <c r="HDA5" s="46"/>
      <c r="HDB5" s="46"/>
      <c r="HDC5" s="46"/>
      <c r="HDD5" s="46"/>
      <c r="HDE5" s="46"/>
      <c r="HDF5" s="46"/>
      <c r="HDG5" s="46"/>
      <c r="HDH5" s="46"/>
      <c r="HDI5" s="46"/>
      <c r="HDJ5" s="46"/>
      <c r="HDK5" s="46"/>
      <c r="HDL5" s="46"/>
      <c r="HDM5" s="46"/>
      <c r="HDN5" s="46"/>
      <c r="HDO5" s="46"/>
      <c r="HDP5" s="46"/>
      <c r="HDQ5" s="46"/>
      <c r="HDR5" s="46"/>
      <c r="HDS5" s="46"/>
      <c r="HDT5" s="46"/>
      <c r="HDU5" s="46"/>
      <c r="HDV5" s="46"/>
      <c r="HDW5" s="46"/>
      <c r="HDX5" s="46"/>
      <c r="HDY5" s="46"/>
      <c r="HDZ5" s="46"/>
      <c r="HEA5" s="46"/>
      <c r="HEB5" s="46"/>
      <c r="HEC5" s="46"/>
      <c r="HED5" s="46"/>
      <c r="HEE5" s="46"/>
      <c r="HEF5" s="46"/>
      <c r="HEG5" s="46"/>
      <c r="HEH5" s="46"/>
      <c r="HEI5" s="46"/>
      <c r="HEJ5" s="46"/>
      <c r="HEK5" s="46"/>
      <c r="HEL5" s="46"/>
      <c r="HEM5" s="46"/>
      <c r="HEN5" s="46"/>
      <c r="HEO5" s="46"/>
      <c r="HEP5" s="46"/>
      <c r="HEQ5" s="46"/>
      <c r="HER5" s="46"/>
      <c r="HES5" s="46"/>
      <c r="HET5" s="46"/>
      <c r="HEU5" s="46"/>
      <c r="HEV5" s="46"/>
      <c r="HEW5" s="46"/>
      <c r="HEX5" s="46"/>
      <c r="HEY5" s="46"/>
      <c r="HEZ5" s="46"/>
      <c r="HFA5" s="46"/>
      <c r="HFB5" s="46"/>
      <c r="HFC5" s="46"/>
      <c r="HFD5" s="46"/>
      <c r="HFE5" s="46"/>
      <c r="HFF5" s="46"/>
      <c r="HFG5" s="46"/>
      <c r="HFH5" s="46"/>
      <c r="HFI5" s="46"/>
      <c r="HFJ5" s="46"/>
      <c r="HFK5" s="46"/>
      <c r="HFL5" s="46"/>
      <c r="HFM5" s="46"/>
      <c r="HFN5" s="46"/>
      <c r="HFO5" s="46"/>
      <c r="HFP5" s="46"/>
      <c r="HFQ5" s="46"/>
      <c r="HFR5" s="46"/>
      <c r="HFS5" s="46"/>
      <c r="HFT5" s="46"/>
      <c r="HFU5" s="46"/>
      <c r="HFV5" s="46"/>
      <c r="HFW5" s="46"/>
      <c r="HFX5" s="46"/>
      <c r="HFY5" s="46"/>
      <c r="HFZ5" s="46"/>
      <c r="HGA5" s="46"/>
      <c r="HGB5" s="46"/>
      <c r="HGC5" s="46"/>
      <c r="HGD5" s="46"/>
      <c r="HGE5" s="46"/>
      <c r="HGF5" s="46"/>
      <c r="HGG5" s="46"/>
      <c r="HGH5" s="46"/>
      <c r="HGI5" s="46"/>
      <c r="HGJ5" s="46"/>
      <c r="HGK5" s="46"/>
      <c r="HGL5" s="46"/>
      <c r="HGM5" s="46"/>
      <c r="HGN5" s="46"/>
      <c r="HGO5" s="46"/>
      <c r="HGP5" s="46"/>
      <c r="HGQ5" s="46"/>
      <c r="HGR5" s="46"/>
      <c r="HGS5" s="46"/>
      <c r="HGT5" s="46"/>
      <c r="HGU5" s="46"/>
      <c r="HGV5" s="46"/>
      <c r="HGW5" s="46"/>
      <c r="HGX5" s="46"/>
      <c r="HGY5" s="46"/>
      <c r="HGZ5" s="46"/>
      <c r="HHA5" s="46"/>
      <c r="HHB5" s="46"/>
      <c r="HHC5" s="46"/>
      <c r="HHD5" s="46"/>
      <c r="HHE5" s="46"/>
      <c r="HHF5" s="46"/>
      <c r="HHG5" s="46"/>
      <c r="HHH5" s="46"/>
      <c r="HHI5" s="46"/>
      <c r="HHJ5" s="46"/>
      <c r="HHK5" s="46"/>
      <c r="HHL5" s="46"/>
      <c r="HHM5" s="46"/>
      <c r="HHN5" s="46"/>
      <c r="HHO5" s="46"/>
      <c r="HHP5" s="46"/>
      <c r="HHQ5" s="46"/>
      <c r="HHR5" s="46"/>
      <c r="HHS5" s="46"/>
      <c r="HHT5" s="46"/>
      <c r="HHU5" s="46"/>
      <c r="HHV5" s="46"/>
      <c r="HHW5" s="46"/>
      <c r="HHX5" s="46"/>
      <c r="HHY5" s="46"/>
      <c r="HHZ5" s="46"/>
      <c r="HIA5" s="46"/>
      <c r="HIB5" s="46"/>
      <c r="HIC5" s="46"/>
      <c r="HID5" s="46"/>
      <c r="HIE5" s="46"/>
      <c r="HIF5" s="46"/>
      <c r="HIG5" s="46"/>
      <c r="HIH5" s="46"/>
      <c r="HII5" s="46"/>
      <c r="HIJ5" s="46"/>
      <c r="HIK5" s="46"/>
      <c r="HIL5" s="46"/>
      <c r="HIM5" s="46"/>
      <c r="HIN5" s="46"/>
      <c r="HIO5" s="46"/>
      <c r="HIP5" s="46"/>
      <c r="HIQ5" s="46"/>
      <c r="HIR5" s="46"/>
      <c r="HIS5" s="46"/>
      <c r="HIT5" s="46"/>
      <c r="HIU5" s="46"/>
      <c r="HIV5" s="46"/>
      <c r="HIW5" s="46"/>
      <c r="HIX5" s="46"/>
      <c r="HIY5" s="46"/>
      <c r="HIZ5" s="46"/>
      <c r="HJA5" s="46"/>
      <c r="HJB5" s="46"/>
      <c r="HJC5" s="46"/>
      <c r="HJD5" s="46"/>
      <c r="HJE5" s="46"/>
      <c r="HJF5" s="46"/>
      <c r="HJG5" s="46"/>
      <c r="HJH5" s="46"/>
      <c r="HJI5" s="46"/>
      <c r="HJJ5" s="46"/>
      <c r="HJK5" s="46"/>
      <c r="HJL5" s="46"/>
      <c r="HJM5" s="46"/>
      <c r="HJN5" s="46"/>
      <c r="HJO5" s="46"/>
      <c r="HJP5" s="46"/>
      <c r="HJQ5" s="46"/>
      <c r="HJR5" s="46"/>
      <c r="HJS5" s="46"/>
      <c r="HJT5" s="46"/>
      <c r="HJU5" s="46"/>
      <c r="HJV5" s="46"/>
      <c r="HJW5" s="46"/>
      <c r="HJX5" s="46"/>
      <c r="HJY5" s="46"/>
      <c r="HJZ5" s="46"/>
      <c r="HKA5" s="46"/>
      <c r="HKB5" s="46"/>
      <c r="HKC5" s="46"/>
      <c r="HKD5" s="46"/>
      <c r="HKE5" s="46"/>
      <c r="HKF5" s="46"/>
      <c r="HKG5" s="46"/>
      <c r="HKH5" s="46"/>
      <c r="HKI5" s="46"/>
      <c r="HKJ5" s="46"/>
      <c r="HKK5" s="46"/>
      <c r="HKL5" s="46"/>
      <c r="HKM5" s="46"/>
      <c r="HKN5" s="46"/>
      <c r="HKO5" s="46"/>
      <c r="HKP5" s="46"/>
      <c r="HKQ5" s="46"/>
      <c r="HKR5" s="46"/>
      <c r="HKS5" s="46"/>
      <c r="HKT5" s="46"/>
      <c r="HKU5" s="46"/>
      <c r="HKV5" s="46"/>
      <c r="HKW5" s="46"/>
      <c r="HKX5" s="46"/>
      <c r="HKY5" s="46"/>
      <c r="HKZ5" s="46"/>
      <c r="HLA5" s="46"/>
      <c r="HLB5" s="46"/>
      <c r="HLC5" s="46"/>
      <c r="HLD5" s="46"/>
      <c r="HLE5" s="46"/>
      <c r="HLF5" s="46"/>
      <c r="HLG5" s="46"/>
      <c r="HLH5" s="46"/>
      <c r="HLI5" s="46"/>
      <c r="HLJ5" s="46"/>
      <c r="HLK5" s="46"/>
      <c r="HLL5" s="46"/>
      <c r="HLM5" s="46"/>
      <c r="HLN5" s="46"/>
      <c r="HLO5" s="46"/>
      <c r="HLP5" s="46"/>
      <c r="HLQ5" s="46"/>
      <c r="HLR5" s="46"/>
      <c r="HLS5" s="46"/>
      <c r="HLT5" s="46"/>
      <c r="HLU5" s="46"/>
      <c r="HLV5" s="46"/>
      <c r="HLW5" s="46"/>
      <c r="HLX5" s="46"/>
      <c r="HLY5" s="46"/>
      <c r="HLZ5" s="46"/>
      <c r="HMA5" s="46"/>
      <c r="HMB5" s="46"/>
      <c r="HMC5" s="46"/>
      <c r="HMD5" s="46"/>
      <c r="HME5" s="46"/>
      <c r="HMF5" s="46"/>
      <c r="HMG5" s="46"/>
      <c r="HMH5" s="46"/>
      <c r="HMI5" s="46"/>
      <c r="HMJ5" s="46"/>
      <c r="HMK5" s="46"/>
      <c r="HML5" s="46"/>
      <c r="HMM5" s="46"/>
      <c r="HMN5" s="46"/>
      <c r="HMO5" s="46"/>
      <c r="HMP5" s="46"/>
      <c r="HMQ5" s="46"/>
      <c r="HMR5" s="46"/>
      <c r="HMS5" s="46"/>
      <c r="HMT5" s="46"/>
      <c r="HMU5" s="46"/>
      <c r="HMV5" s="46"/>
      <c r="HMW5" s="46"/>
      <c r="HMX5" s="46"/>
      <c r="HMY5" s="46"/>
      <c r="HMZ5" s="46"/>
      <c r="HNA5" s="46"/>
      <c r="HNB5" s="46"/>
      <c r="HNC5" s="46"/>
      <c r="HND5" s="46"/>
      <c r="HNE5" s="46"/>
      <c r="HNF5" s="46"/>
      <c r="HNG5" s="46"/>
      <c r="HNH5" s="46"/>
      <c r="HNI5" s="46"/>
      <c r="HNJ5" s="46"/>
      <c r="HNK5" s="46"/>
      <c r="HNL5" s="46"/>
      <c r="HNM5" s="46"/>
      <c r="HNN5" s="46"/>
      <c r="HNO5" s="46"/>
      <c r="HNP5" s="46"/>
      <c r="HNQ5" s="46"/>
      <c r="HNR5" s="46"/>
      <c r="HNS5" s="46"/>
      <c r="HNT5" s="46"/>
      <c r="HNU5" s="46"/>
      <c r="HNV5" s="46"/>
      <c r="HNW5" s="46"/>
      <c r="HNX5" s="46"/>
      <c r="HNY5" s="46"/>
      <c r="HNZ5" s="46"/>
      <c r="HOA5" s="46"/>
      <c r="HOB5" s="46"/>
      <c r="HOC5" s="46"/>
      <c r="HOD5" s="46"/>
      <c r="HOE5" s="46"/>
      <c r="HOF5" s="46"/>
      <c r="HOG5" s="46"/>
      <c r="HOH5" s="46"/>
      <c r="HOI5" s="46"/>
      <c r="HOJ5" s="46"/>
      <c r="HOK5" s="46"/>
      <c r="HOL5" s="46"/>
      <c r="HOM5" s="46"/>
      <c r="HON5" s="46"/>
      <c r="HOO5" s="46"/>
      <c r="HOP5" s="46"/>
      <c r="HOQ5" s="46"/>
      <c r="HOR5" s="46"/>
      <c r="HOS5" s="46"/>
      <c r="HOT5" s="46"/>
      <c r="HOU5" s="46"/>
      <c r="HOV5" s="46"/>
      <c r="HOW5" s="46"/>
      <c r="HOX5" s="46"/>
      <c r="HOY5" s="46"/>
      <c r="HOZ5" s="46"/>
      <c r="HPA5" s="46"/>
      <c r="HPB5" s="46"/>
      <c r="HPC5" s="46"/>
      <c r="HPD5" s="46"/>
      <c r="HPE5" s="46"/>
      <c r="HPF5" s="46"/>
      <c r="HPG5" s="46"/>
      <c r="HPH5" s="46"/>
      <c r="HPI5" s="46"/>
      <c r="HPJ5" s="46"/>
      <c r="HPK5" s="46"/>
      <c r="HPL5" s="46"/>
      <c r="HPM5" s="46"/>
      <c r="HPN5" s="46"/>
      <c r="HPO5" s="46"/>
      <c r="HPP5" s="46"/>
      <c r="HPQ5" s="46"/>
      <c r="HPR5" s="46"/>
      <c r="HPS5" s="46"/>
      <c r="HPT5" s="46"/>
      <c r="HPU5" s="46"/>
      <c r="HPV5" s="46"/>
      <c r="HPW5" s="46"/>
      <c r="HPX5" s="46"/>
      <c r="HPY5" s="46"/>
      <c r="HPZ5" s="46"/>
      <c r="HQA5" s="46"/>
      <c r="HQB5" s="46"/>
      <c r="HQC5" s="46"/>
      <c r="HQD5" s="46"/>
      <c r="HQE5" s="46"/>
      <c r="HQF5" s="46"/>
      <c r="HQG5" s="46"/>
      <c r="HQH5" s="46"/>
      <c r="HQI5" s="46"/>
      <c r="HQJ5" s="46"/>
      <c r="HQK5" s="46"/>
      <c r="HQL5" s="46"/>
      <c r="HQM5" s="46"/>
      <c r="HQN5" s="46"/>
      <c r="HQO5" s="46"/>
      <c r="HQP5" s="46"/>
      <c r="HQQ5" s="46"/>
      <c r="HQR5" s="46"/>
      <c r="HQS5" s="46"/>
      <c r="HQT5" s="46"/>
      <c r="HQU5" s="46"/>
      <c r="HQV5" s="46"/>
      <c r="HQW5" s="46"/>
      <c r="HQX5" s="46"/>
      <c r="HQY5" s="46"/>
      <c r="HQZ5" s="46"/>
      <c r="HRA5" s="46"/>
      <c r="HRB5" s="46"/>
      <c r="HRC5" s="46"/>
      <c r="HRD5" s="46"/>
      <c r="HRE5" s="46"/>
      <c r="HRF5" s="46"/>
      <c r="HRG5" s="46"/>
      <c r="HRH5" s="46"/>
      <c r="HRI5" s="46"/>
      <c r="HRJ5" s="46"/>
      <c r="HRK5" s="46"/>
      <c r="HRL5" s="46"/>
      <c r="HRM5" s="46"/>
      <c r="HRN5" s="46"/>
      <c r="HRO5" s="46"/>
      <c r="HRP5" s="46"/>
      <c r="HRQ5" s="46"/>
      <c r="HRR5" s="46"/>
      <c r="HRS5" s="46"/>
      <c r="HRT5" s="46"/>
      <c r="HRU5" s="46"/>
      <c r="HRV5" s="46"/>
      <c r="HRW5" s="46"/>
      <c r="HRX5" s="46"/>
      <c r="HRY5" s="46"/>
      <c r="HRZ5" s="46"/>
      <c r="HSA5" s="46"/>
      <c r="HSB5" s="46"/>
      <c r="HSC5" s="46"/>
      <c r="HSD5" s="46"/>
      <c r="HSE5" s="46"/>
      <c r="HSF5" s="46"/>
      <c r="HSG5" s="46"/>
      <c r="HSH5" s="46"/>
      <c r="HSI5" s="46"/>
      <c r="HSJ5" s="46"/>
      <c r="HSK5" s="46"/>
      <c r="HSL5" s="46"/>
      <c r="HSM5" s="46"/>
      <c r="HSN5" s="46"/>
      <c r="HSO5" s="46"/>
      <c r="HSP5" s="46"/>
      <c r="HSQ5" s="46"/>
      <c r="HSR5" s="46"/>
      <c r="HSS5" s="46"/>
      <c r="HST5" s="46"/>
      <c r="HSU5" s="46"/>
      <c r="HSV5" s="46"/>
      <c r="HSW5" s="46"/>
      <c r="HSX5" s="46"/>
      <c r="HSY5" s="46"/>
      <c r="HSZ5" s="46"/>
      <c r="HTA5" s="46"/>
      <c r="HTB5" s="46"/>
      <c r="HTC5" s="46"/>
      <c r="HTD5" s="46"/>
      <c r="HTE5" s="46"/>
      <c r="HTF5" s="46"/>
      <c r="HTG5" s="46"/>
      <c r="HTH5" s="46"/>
      <c r="HTI5" s="46"/>
      <c r="HTJ5" s="46"/>
      <c r="HTK5" s="46"/>
      <c r="HTL5" s="46"/>
      <c r="HTM5" s="46"/>
      <c r="HTN5" s="46"/>
      <c r="HTO5" s="46"/>
      <c r="HTP5" s="46"/>
      <c r="HTQ5" s="46"/>
      <c r="HTR5" s="46"/>
      <c r="HTS5" s="46"/>
      <c r="HTT5" s="46"/>
      <c r="HTU5" s="46"/>
      <c r="HTV5" s="46"/>
      <c r="HTW5" s="46"/>
      <c r="HTX5" s="46"/>
      <c r="HTY5" s="46"/>
      <c r="HTZ5" s="46"/>
      <c r="HUA5" s="46"/>
      <c r="HUB5" s="46"/>
      <c r="HUC5" s="46"/>
      <c r="HUD5" s="46"/>
      <c r="HUE5" s="46"/>
      <c r="HUF5" s="46"/>
      <c r="HUG5" s="46"/>
      <c r="HUH5" s="46"/>
      <c r="HUI5" s="46"/>
      <c r="HUJ5" s="46"/>
      <c r="HUK5" s="46"/>
      <c r="HUL5" s="46"/>
      <c r="HUM5" s="46"/>
      <c r="HUN5" s="46"/>
      <c r="HUO5" s="46"/>
      <c r="HUP5" s="46"/>
      <c r="HUQ5" s="46"/>
      <c r="HUR5" s="46"/>
      <c r="HUS5" s="46"/>
      <c r="HUT5" s="46"/>
      <c r="HUU5" s="46"/>
      <c r="HUV5" s="46"/>
      <c r="HUW5" s="46"/>
      <c r="HUX5" s="46"/>
      <c r="HUY5" s="46"/>
      <c r="HUZ5" s="46"/>
      <c r="HVA5" s="46"/>
      <c r="HVB5" s="46"/>
      <c r="HVC5" s="46"/>
      <c r="HVD5" s="46"/>
      <c r="HVE5" s="46"/>
      <c r="HVF5" s="46"/>
      <c r="HVG5" s="46"/>
      <c r="HVH5" s="46"/>
      <c r="HVI5" s="46"/>
      <c r="HVJ5" s="46"/>
      <c r="HVK5" s="46"/>
      <c r="HVL5" s="46"/>
      <c r="HVM5" s="46"/>
      <c r="HVN5" s="46"/>
      <c r="HVO5" s="46"/>
      <c r="HVP5" s="46"/>
      <c r="HVQ5" s="46"/>
      <c r="HVR5" s="46"/>
      <c r="HVS5" s="46"/>
      <c r="HVT5" s="46"/>
      <c r="HVU5" s="46"/>
      <c r="HVV5" s="46"/>
      <c r="HVW5" s="46"/>
      <c r="HVX5" s="46"/>
      <c r="HVY5" s="46"/>
      <c r="HVZ5" s="46"/>
      <c r="HWA5" s="46"/>
      <c r="HWB5" s="46"/>
      <c r="HWC5" s="46"/>
      <c r="HWD5" s="46"/>
      <c r="HWE5" s="46"/>
      <c r="HWF5" s="46"/>
      <c r="HWG5" s="46"/>
      <c r="HWH5" s="46"/>
      <c r="HWI5" s="46"/>
      <c r="HWJ5" s="46"/>
      <c r="HWK5" s="46"/>
      <c r="HWL5" s="46"/>
      <c r="HWM5" s="46"/>
      <c r="HWN5" s="46"/>
      <c r="HWO5" s="46"/>
      <c r="HWP5" s="46"/>
      <c r="HWQ5" s="46"/>
      <c r="HWR5" s="46"/>
      <c r="HWS5" s="46"/>
      <c r="HWT5" s="46"/>
      <c r="HWU5" s="46"/>
      <c r="HWV5" s="46"/>
      <c r="HWW5" s="46"/>
      <c r="HWX5" s="46"/>
      <c r="HWY5" s="46"/>
      <c r="HWZ5" s="46"/>
      <c r="HXA5" s="46"/>
      <c r="HXB5" s="46"/>
      <c r="HXC5" s="46"/>
      <c r="HXD5" s="46"/>
      <c r="HXE5" s="46"/>
      <c r="HXF5" s="46"/>
      <c r="HXG5" s="46"/>
      <c r="HXH5" s="46"/>
      <c r="HXI5" s="46"/>
      <c r="HXJ5" s="46"/>
      <c r="HXK5" s="46"/>
      <c r="HXL5" s="46"/>
      <c r="HXM5" s="46"/>
      <c r="HXN5" s="46"/>
      <c r="HXO5" s="46"/>
      <c r="HXP5" s="46"/>
      <c r="HXQ5" s="46"/>
      <c r="HXR5" s="46"/>
      <c r="HXS5" s="46"/>
      <c r="HXT5" s="46"/>
      <c r="HXU5" s="46"/>
      <c r="HXV5" s="46"/>
      <c r="HXW5" s="46"/>
      <c r="HXX5" s="46"/>
      <c r="HXY5" s="46"/>
      <c r="HXZ5" s="46"/>
      <c r="HYA5" s="46"/>
      <c r="HYB5" s="46"/>
      <c r="HYC5" s="46"/>
      <c r="HYD5" s="46"/>
      <c r="HYE5" s="46"/>
      <c r="HYF5" s="46"/>
      <c r="HYG5" s="46"/>
      <c r="HYH5" s="46"/>
      <c r="HYI5" s="46"/>
      <c r="HYJ5" s="46"/>
      <c r="HYK5" s="46"/>
      <c r="HYL5" s="46"/>
      <c r="HYM5" s="46"/>
      <c r="HYN5" s="46"/>
      <c r="HYO5" s="46"/>
      <c r="HYP5" s="46"/>
      <c r="HYQ5" s="46"/>
      <c r="HYR5" s="46"/>
      <c r="HYS5" s="46"/>
      <c r="HYT5" s="46"/>
      <c r="HYU5" s="46"/>
      <c r="HYV5" s="46"/>
      <c r="HYW5" s="46"/>
      <c r="HYX5" s="46"/>
      <c r="HYY5" s="46"/>
      <c r="HYZ5" s="46"/>
      <c r="HZA5" s="46"/>
      <c r="HZB5" s="46"/>
      <c r="HZC5" s="46"/>
      <c r="HZD5" s="46"/>
      <c r="HZE5" s="46"/>
      <c r="HZF5" s="46"/>
      <c r="HZG5" s="46"/>
      <c r="HZH5" s="46"/>
      <c r="HZI5" s="46"/>
      <c r="HZJ5" s="46"/>
      <c r="HZK5" s="46"/>
      <c r="HZL5" s="46"/>
      <c r="HZM5" s="46"/>
      <c r="HZN5" s="46"/>
      <c r="HZO5" s="46"/>
      <c r="HZP5" s="46"/>
      <c r="HZQ5" s="46"/>
      <c r="HZR5" s="46"/>
      <c r="HZS5" s="46"/>
      <c r="HZT5" s="46"/>
      <c r="HZU5" s="46"/>
      <c r="HZV5" s="46"/>
      <c r="HZW5" s="46"/>
      <c r="HZX5" s="46"/>
      <c r="HZY5" s="46"/>
      <c r="HZZ5" s="46"/>
      <c r="IAA5" s="46"/>
      <c r="IAB5" s="46"/>
      <c r="IAC5" s="46"/>
      <c r="IAD5" s="46"/>
      <c r="IAE5" s="46"/>
      <c r="IAF5" s="46"/>
      <c r="IAG5" s="46"/>
      <c r="IAH5" s="46"/>
      <c r="IAI5" s="46"/>
      <c r="IAJ5" s="46"/>
      <c r="IAK5" s="46"/>
      <c r="IAL5" s="46"/>
      <c r="IAM5" s="46"/>
      <c r="IAN5" s="46"/>
      <c r="IAO5" s="46"/>
      <c r="IAP5" s="46"/>
      <c r="IAQ5" s="46"/>
      <c r="IAR5" s="46"/>
      <c r="IAS5" s="46"/>
      <c r="IAT5" s="46"/>
      <c r="IAU5" s="46"/>
      <c r="IAV5" s="46"/>
      <c r="IAW5" s="46"/>
      <c r="IAX5" s="46"/>
      <c r="IAY5" s="46"/>
      <c r="IAZ5" s="46"/>
      <c r="IBA5" s="46"/>
      <c r="IBB5" s="46"/>
      <c r="IBC5" s="46"/>
      <c r="IBD5" s="46"/>
      <c r="IBE5" s="46"/>
      <c r="IBF5" s="46"/>
      <c r="IBG5" s="46"/>
      <c r="IBH5" s="46"/>
      <c r="IBI5" s="46"/>
      <c r="IBJ5" s="46"/>
      <c r="IBK5" s="46"/>
      <c r="IBL5" s="46"/>
      <c r="IBM5" s="46"/>
      <c r="IBN5" s="46"/>
      <c r="IBO5" s="46"/>
      <c r="IBP5" s="46"/>
      <c r="IBQ5" s="46"/>
      <c r="IBR5" s="46"/>
      <c r="IBS5" s="46"/>
      <c r="IBT5" s="46"/>
      <c r="IBU5" s="46"/>
      <c r="IBV5" s="46"/>
      <c r="IBW5" s="46"/>
      <c r="IBX5" s="46"/>
      <c r="IBY5" s="46"/>
      <c r="IBZ5" s="46"/>
      <c r="ICA5" s="46"/>
      <c r="ICB5" s="46"/>
      <c r="ICC5" s="46"/>
      <c r="ICD5" s="46"/>
      <c r="ICE5" s="46"/>
      <c r="ICF5" s="46"/>
      <c r="ICG5" s="46"/>
      <c r="ICH5" s="46"/>
      <c r="ICI5" s="46"/>
      <c r="ICJ5" s="46"/>
      <c r="ICK5" s="46"/>
      <c r="ICL5" s="46"/>
      <c r="ICM5" s="46"/>
      <c r="ICN5" s="46"/>
      <c r="ICO5" s="46"/>
      <c r="ICP5" s="46"/>
      <c r="ICQ5" s="46"/>
      <c r="ICR5" s="46"/>
      <c r="ICS5" s="46"/>
      <c r="ICT5" s="46"/>
      <c r="ICU5" s="46"/>
      <c r="ICV5" s="46"/>
      <c r="ICW5" s="46"/>
      <c r="ICX5" s="46"/>
      <c r="ICY5" s="46"/>
      <c r="ICZ5" s="46"/>
      <c r="IDA5" s="46"/>
      <c r="IDB5" s="46"/>
      <c r="IDC5" s="46"/>
      <c r="IDD5" s="46"/>
      <c r="IDE5" s="46"/>
      <c r="IDF5" s="46"/>
      <c r="IDG5" s="46"/>
      <c r="IDH5" s="46"/>
      <c r="IDI5" s="46"/>
      <c r="IDJ5" s="46"/>
      <c r="IDK5" s="46"/>
      <c r="IDL5" s="46"/>
      <c r="IDM5" s="46"/>
      <c r="IDN5" s="46"/>
      <c r="IDO5" s="46"/>
      <c r="IDP5" s="46"/>
      <c r="IDQ5" s="46"/>
      <c r="IDR5" s="46"/>
      <c r="IDS5" s="46"/>
      <c r="IDT5" s="46"/>
      <c r="IDU5" s="46"/>
      <c r="IDV5" s="46"/>
      <c r="IDW5" s="46"/>
      <c r="IDX5" s="46"/>
      <c r="IDY5" s="46"/>
      <c r="IDZ5" s="46"/>
      <c r="IEA5" s="46"/>
      <c r="IEB5" s="46"/>
      <c r="IEC5" s="46"/>
      <c r="IED5" s="46"/>
      <c r="IEE5" s="46"/>
      <c r="IEF5" s="46"/>
      <c r="IEG5" s="46"/>
      <c r="IEH5" s="46"/>
      <c r="IEI5" s="46"/>
      <c r="IEJ5" s="46"/>
      <c r="IEK5" s="46"/>
      <c r="IEL5" s="46"/>
      <c r="IEM5" s="46"/>
      <c r="IEN5" s="46"/>
      <c r="IEO5" s="46"/>
      <c r="IEP5" s="46"/>
      <c r="IEQ5" s="46"/>
      <c r="IER5" s="46"/>
      <c r="IES5" s="46"/>
      <c r="IET5" s="46"/>
      <c r="IEU5" s="46"/>
      <c r="IEV5" s="46"/>
      <c r="IEW5" s="46"/>
      <c r="IEX5" s="46"/>
      <c r="IEY5" s="46"/>
      <c r="IEZ5" s="46"/>
      <c r="IFA5" s="46"/>
      <c r="IFB5" s="46"/>
      <c r="IFC5" s="46"/>
      <c r="IFD5" s="46"/>
      <c r="IFE5" s="46"/>
      <c r="IFF5" s="46"/>
      <c r="IFG5" s="46"/>
      <c r="IFH5" s="46"/>
      <c r="IFI5" s="46"/>
      <c r="IFJ5" s="46"/>
      <c r="IFK5" s="46"/>
      <c r="IFL5" s="46"/>
      <c r="IFM5" s="46"/>
      <c r="IFN5" s="46"/>
      <c r="IFO5" s="46"/>
      <c r="IFP5" s="46"/>
      <c r="IFQ5" s="46"/>
      <c r="IFR5" s="46"/>
      <c r="IFS5" s="46"/>
      <c r="IFT5" s="46"/>
      <c r="IFU5" s="46"/>
      <c r="IFV5" s="46"/>
      <c r="IFW5" s="46"/>
      <c r="IFX5" s="46"/>
      <c r="IFY5" s="46"/>
      <c r="IFZ5" s="46"/>
      <c r="IGA5" s="46"/>
      <c r="IGB5" s="46"/>
      <c r="IGC5" s="46"/>
      <c r="IGD5" s="46"/>
      <c r="IGE5" s="46"/>
      <c r="IGF5" s="46"/>
      <c r="IGG5" s="46"/>
      <c r="IGH5" s="46"/>
      <c r="IGI5" s="46"/>
      <c r="IGJ5" s="46"/>
      <c r="IGK5" s="46"/>
      <c r="IGL5" s="46"/>
      <c r="IGM5" s="46"/>
      <c r="IGN5" s="46"/>
      <c r="IGO5" s="46"/>
      <c r="IGP5" s="46"/>
      <c r="IGQ5" s="46"/>
      <c r="IGR5" s="46"/>
      <c r="IGS5" s="46"/>
      <c r="IGT5" s="46"/>
      <c r="IGU5" s="46"/>
      <c r="IGV5" s="46"/>
      <c r="IGW5" s="46"/>
      <c r="IGX5" s="46"/>
      <c r="IGY5" s="46"/>
      <c r="IGZ5" s="46"/>
      <c r="IHA5" s="46"/>
      <c r="IHB5" s="46"/>
      <c r="IHC5" s="46"/>
      <c r="IHD5" s="46"/>
      <c r="IHE5" s="46"/>
      <c r="IHF5" s="46"/>
      <c r="IHG5" s="46"/>
      <c r="IHH5" s="46"/>
      <c r="IHI5" s="46"/>
      <c r="IHJ5" s="46"/>
      <c r="IHK5" s="46"/>
      <c r="IHL5" s="46"/>
      <c r="IHM5" s="46"/>
      <c r="IHN5" s="46"/>
      <c r="IHO5" s="46"/>
      <c r="IHP5" s="46"/>
      <c r="IHQ5" s="46"/>
      <c r="IHR5" s="46"/>
      <c r="IHS5" s="46"/>
      <c r="IHT5" s="46"/>
      <c r="IHU5" s="46"/>
      <c r="IHV5" s="46"/>
      <c r="IHW5" s="46"/>
      <c r="IHX5" s="46"/>
      <c r="IHY5" s="46"/>
      <c r="IHZ5" s="46"/>
      <c r="IIA5" s="46"/>
      <c r="IIB5" s="46"/>
      <c r="IIC5" s="46"/>
      <c r="IID5" s="46"/>
      <c r="IIE5" s="46"/>
      <c r="IIF5" s="46"/>
      <c r="IIG5" s="46"/>
      <c r="IIH5" s="46"/>
      <c r="III5" s="46"/>
      <c r="IIJ5" s="46"/>
      <c r="IIK5" s="46"/>
      <c r="IIL5" s="46"/>
      <c r="IIM5" s="46"/>
      <c r="IIN5" s="46"/>
      <c r="IIO5" s="46"/>
      <c r="IIP5" s="46"/>
      <c r="IIQ5" s="46"/>
      <c r="IIR5" s="46"/>
      <c r="IIS5" s="46"/>
      <c r="IIT5" s="46"/>
      <c r="IIU5" s="46"/>
      <c r="IIV5" s="46"/>
      <c r="IIW5" s="46"/>
      <c r="IIX5" s="46"/>
      <c r="IIY5" s="46"/>
      <c r="IIZ5" s="46"/>
      <c r="IJA5" s="46"/>
      <c r="IJB5" s="46"/>
      <c r="IJC5" s="46"/>
      <c r="IJD5" s="46"/>
      <c r="IJE5" s="46"/>
      <c r="IJF5" s="46"/>
      <c r="IJG5" s="46"/>
      <c r="IJH5" s="46"/>
      <c r="IJI5" s="46"/>
      <c r="IJJ5" s="46"/>
      <c r="IJK5" s="46"/>
      <c r="IJL5" s="46"/>
      <c r="IJM5" s="46"/>
      <c r="IJN5" s="46"/>
      <c r="IJO5" s="46"/>
      <c r="IJP5" s="46"/>
      <c r="IJQ5" s="46"/>
      <c r="IJR5" s="46"/>
      <c r="IJS5" s="46"/>
      <c r="IJT5" s="46"/>
      <c r="IJU5" s="46"/>
      <c r="IJV5" s="46"/>
      <c r="IJW5" s="46"/>
      <c r="IJX5" s="46"/>
      <c r="IJY5" s="46"/>
      <c r="IJZ5" s="46"/>
      <c r="IKA5" s="46"/>
      <c r="IKB5" s="46"/>
      <c r="IKC5" s="46"/>
      <c r="IKD5" s="46"/>
      <c r="IKE5" s="46"/>
      <c r="IKF5" s="46"/>
      <c r="IKG5" s="46"/>
      <c r="IKH5" s="46"/>
      <c r="IKI5" s="46"/>
      <c r="IKJ5" s="46"/>
      <c r="IKK5" s="46"/>
      <c r="IKL5" s="46"/>
      <c r="IKM5" s="46"/>
      <c r="IKN5" s="46"/>
      <c r="IKO5" s="46"/>
      <c r="IKP5" s="46"/>
      <c r="IKQ5" s="46"/>
      <c r="IKR5" s="46"/>
      <c r="IKS5" s="46"/>
      <c r="IKT5" s="46"/>
      <c r="IKU5" s="46"/>
      <c r="IKV5" s="46"/>
      <c r="IKW5" s="46"/>
      <c r="IKX5" s="46"/>
      <c r="IKY5" s="46"/>
      <c r="IKZ5" s="46"/>
      <c r="ILA5" s="46"/>
      <c r="ILB5" s="46"/>
      <c r="ILC5" s="46"/>
      <c r="ILD5" s="46"/>
      <c r="ILE5" s="46"/>
      <c r="ILF5" s="46"/>
      <c r="ILG5" s="46"/>
      <c r="ILH5" s="46"/>
      <c r="ILI5" s="46"/>
      <c r="ILJ5" s="46"/>
      <c r="ILK5" s="46"/>
      <c r="ILL5" s="46"/>
      <c r="ILM5" s="46"/>
      <c r="ILN5" s="46"/>
      <c r="ILO5" s="46"/>
      <c r="ILP5" s="46"/>
      <c r="ILQ5" s="46"/>
      <c r="ILR5" s="46"/>
      <c r="ILS5" s="46"/>
      <c r="ILT5" s="46"/>
      <c r="ILU5" s="46"/>
      <c r="ILV5" s="46"/>
      <c r="ILW5" s="46"/>
      <c r="ILX5" s="46"/>
      <c r="ILY5" s="46"/>
      <c r="ILZ5" s="46"/>
      <c r="IMA5" s="46"/>
      <c r="IMB5" s="46"/>
      <c r="IMC5" s="46"/>
      <c r="IMD5" s="46"/>
      <c r="IME5" s="46"/>
      <c r="IMF5" s="46"/>
      <c r="IMG5" s="46"/>
      <c r="IMH5" s="46"/>
      <c r="IMI5" s="46"/>
      <c r="IMJ5" s="46"/>
      <c r="IMK5" s="46"/>
      <c r="IML5" s="46"/>
      <c r="IMM5" s="46"/>
      <c r="IMN5" s="46"/>
      <c r="IMO5" s="46"/>
      <c r="IMP5" s="46"/>
      <c r="IMQ5" s="46"/>
      <c r="IMR5" s="46"/>
      <c r="IMS5" s="46"/>
      <c r="IMT5" s="46"/>
      <c r="IMU5" s="46"/>
      <c r="IMV5" s="46"/>
      <c r="IMW5" s="46"/>
      <c r="IMX5" s="46"/>
      <c r="IMY5" s="46"/>
      <c r="IMZ5" s="46"/>
      <c r="INA5" s="46"/>
      <c r="INB5" s="46"/>
      <c r="INC5" s="46"/>
      <c r="IND5" s="46"/>
      <c r="INE5" s="46"/>
      <c r="INF5" s="46"/>
      <c r="ING5" s="46"/>
      <c r="INH5" s="46"/>
      <c r="INI5" s="46"/>
      <c r="INJ5" s="46"/>
      <c r="INK5" s="46"/>
      <c r="INL5" s="46"/>
      <c r="INM5" s="46"/>
      <c r="INN5" s="46"/>
      <c r="INO5" s="46"/>
      <c r="INP5" s="46"/>
      <c r="INQ5" s="46"/>
      <c r="INR5" s="46"/>
      <c r="INS5" s="46"/>
      <c r="INT5" s="46"/>
      <c r="INU5" s="46"/>
      <c r="INV5" s="46"/>
      <c r="INW5" s="46"/>
      <c r="INX5" s="46"/>
      <c r="INY5" s="46"/>
      <c r="INZ5" s="46"/>
      <c r="IOA5" s="46"/>
      <c r="IOB5" s="46"/>
      <c r="IOC5" s="46"/>
      <c r="IOD5" s="46"/>
      <c r="IOE5" s="46"/>
      <c r="IOF5" s="46"/>
      <c r="IOG5" s="46"/>
      <c r="IOH5" s="46"/>
      <c r="IOI5" s="46"/>
      <c r="IOJ5" s="46"/>
      <c r="IOK5" s="46"/>
      <c r="IOL5" s="46"/>
      <c r="IOM5" s="46"/>
      <c r="ION5" s="46"/>
      <c r="IOO5" s="46"/>
      <c r="IOP5" s="46"/>
      <c r="IOQ5" s="46"/>
      <c r="IOR5" s="46"/>
      <c r="IOS5" s="46"/>
      <c r="IOT5" s="46"/>
      <c r="IOU5" s="46"/>
      <c r="IOV5" s="46"/>
      <c r="IOW5" s="46"/>
      <c r="IOX5" s="46"/>
      <c r="IOY5" s="46"/>
      <c r="IOZ5" s="46"/>
      <c r="IPA5" s="46"/>
      <c r="IPB5" s="46"/>
      <c r="IPC5" s="46"/>
      <c r="IPD5" s="46"/>
      <c r="IPE5" s="46"/>
      <c r="IPF5" s="46"/>
      <c r="IPG5" s="46"/>
      <c r="IPH5" s="46"/>
      <c r="IPI5" s="46"/>
      <c r="IPJ5" s="46"/>
      <c r="IPK5" s="46"/>
      <c r="IPL5" s="46"/>
      <c r="IPM5" s="46"/>
      <c r="IPN5" s="46"/>
      <c r="IPO5" s="46"/>
      <c r="IPP5" s="46"/>
      <c r="IPQ5" s="46"/>
      <c r="IPR5" s="46"/>
      <c r="IPS5" s="46"/>
      <c r="IPT5" s="46"/>
      <c r="IPU5" s="46"/>
      <c r="IPV5" s="46"/>
      <c r="IPW5" s="46"/>
      <c r="IPX5" s="46"/>
      <c r="IPY5" s="46"/>
      <c r="IPZ5" s="46"/>
      <c r="IQA5" s="46"/>
      <c r="IQB5" s="46"/>
      <c r="IQC5" s="46"/>
      <c r="IQD5" s="46"/>
      <c r="IQE5" s="46"/>
      <c r="IQF5" s="46"/>
      <c r="IQG5" s="46"/>
      <c r="IQH5" s="46"/>
      <c r="IQI5" s="46"/>
      <c r="IQJ5" s="46"/>
      <c r="IQK5" s="46"/>
      <c r="IQL5" s="46"/>
      <c r="IQM5" s="46"/>
      <c r="IQN5" s="46"/>
      <c r="IQO5" s="46"/>
      <c r="IQP5" s="46"/>
      <c r="IQQ5" s="46"/>
      <c r="IQR5" s="46"/>
      <c r="IQS5" s="46"/>
      <c r="IQT5" s="46"/>
      <c r="IQU5" s="46"/>
      <c r="IQV5" s="46"/>
      <c r="IQW5" s="46"/>
      <c r="IQX5" s="46"/>
      <c r="IQY5" s="46"/>
      <c r="IQZ5" s="46"/>
      <c r="IRA5" s="46"/>
      <c r="IRB5" s="46"/>
      <c r="IRC5" s="46"/>
      <c r="IRD5" s="46"/>
      <c r="IRE5" s="46"/>
      <c r="IRF5" s="46"/>
      <c r="IRG5" s="46"/>
      <c r="IRH5" s="46"/>
      <c r="IRI5" s="46"/>
      <c r="IRJ5" s="46"/>
      <c r="IRK5" s="46"/>
      <c r="IRL5" s="46"/>
      <c r="IRM5" s="46"/>
      <c r="IRN5" s="46"/>
      <c r="IRO5" s="46"/>
      <c r="IRP5" s="46"/>
      <c r="IRQ5" s="46"/>
      <c r="IRR5" s="46"/>
      <c r="IRS5" s="46"/>
      <c r="IRT5" s="46"/>
      <c r="IRU5" s="46"/>
      <c r="IRV5" s="46"/>
      <c r="IRW5" s="46"/>
      <c r="IRX5" s="46"/>
      <c r="IRY5" s="46"/>
      <c r="IRZ5" s="46"/>
      <c r="ISA5" s="46"/>
      <c r="ISB5" s="46"/>
      <c r="ISC5" s="46"/>
      <c r="ISD5" s="46"/>
      <c r="ISE5" s="46"/>
      <c r="ISF5" s="46"/>
      <c r="ISG5" s="46"/>
      <c r="ISH5" s="46"/>
      <c r="ISI5" s="46"/>
      <c r="ISJ5" s="46"/>
      <c r="ISK5" s="46"/>
      <c r="ISL5" s="46"/>
      <c r="ISM5" s="46"/>
      <c r="ISN5" s="46"/>
      <c r="ISO5" s="46"/>
      <c r="ISP5" s="46"/>
      <c r="ISQ5" s="46"/>
      <c r="ISR5" s="46"/>
      <c r="ISS5" s="46"/>
      <c r="IST5" s="46"/>
      <c r="ISU5" s="46"/>
      <c r="ISV5" s="46"/>
      <c r="ISW5" s="46"/>
      <c r="ISX5" s="46"/>
      <c r="ISY5" s="46"/>
      <c r="ISZ5" s="46"/>
      <c r="ITA5" s="46"/>
      <c r="ITB5" s="46"/>
      <c r="ITC5" s="46"/>
      <c r="ITD5" s="46"/>
      <c r="ITE5" s="46"/>
      <c r="ITF5" s="46"/>
      <c r="ITG5" s="46"/>
      <c r="ITH5" s="46"/>
      <c r="ITI5" s="46"/>
      <c r="ITJ5" s="46"/>
      <c r="ITK5" s="46"/>
      <c r="ITL5" s="46"/>
      <c r="ITM5" s="46"/>
      <c r="ITN5" s="46"/>
      <c r="ITO5" s="46"/>
      <c r="ITP5" s="46"/>
      <c r="ITQ5" s="46"/>
      <c r="ITR5" s="46"/>
      <c r="ITS5" s="46"/>
      <c r="ITT5" s="46"/>
      <c r="ITU5" s="46"/>
      <c r="ITV5" s="46"/>
      <c r="ITW5" s="46"/>
      <c r="ITX5" s="46"/>
      <c r="ITY5" s="46"/>
      <c r="ITZ5" s="46"/>
      <c r="IUA5" s="46"/>
      <c r="IUB5" s="46"/>
      <c r="IUC5" s="46"/>
      <c r="IUD5" s="46"/>
      <c r="IUE5" s="46"/>
      <c r="IUF5" s="46"/>
      <c r="IUG5" s="46"/>
      <c r="IUH5" s="46"/>
      <c r="IUI5" s="46"/>
      <c r="IUJ5" s="46"/>
      <c r="IUK5" s="46"/>
      <c r="IUL5" s="46"/>
      <c r="IUM5" s="46"/>
      <c r="IUN5" s="46"/>
      <c r="IUO5" s="46"/>
      <c r="IUP5" s="46"/>
      <c r="IUQ5" s="46"/>
      <c r="IUR5" s="46"/>
      <c r="IUS5" s="46"/>
      <c r="IUT5" s="46"/>
      <c r="IUU5" s="46"/>
      <c r="IUV5" s="46"/>
      <c r="IUW5" s="46"/>
      <c r="IUX5" s="46"/>
      <c r="IUY5" s="46"/>
      <c r="IUZ5" s="46"/>
      <c r="IVA5" s="46"/>
      <c r="IVB5" s="46"/>
      <c r="IVC5" s="46"/>
      <c r="IVD5" s="46"/>
      <c r="IVE5" s="46"/>
      <c r="IVF5" s="46"/>
      <c r="IVG5" s="46"/>
      <c r="IVH5" s="46"/>
      <c r="IVI5" s="46"/>
      <c r="IVJ5" s="46"/>
      <c r="IVK5" s="46"/>
      <c r="IVL5" s="46"/>
      <c r="IVM5" s="46"/>
      <c r="IVN5" s="46"/>
      <c r="IVO5" s="46"/>
      <c r="IVP5" s="46"/>
      <c r="IVQ5" s="46"/>
      <c r="IVR5" s="46"/>
      <c r="IVS5" s="46"/>
      <c r="IVT5" s="46"/>
      <c r="IVU5" s="46"/>
      <c r="IVV5" s="46"/>
      <c r="IVW5" s="46"/>
      <c r="IVX5" s="46"/>
      <c r="IVY5" s="46"/>
      <c r="IVZ5" s="46"/>
      <c r="IWA5" s="46"/>
      <c r="IWB5" s="46"/>
      <c r="IWC5" s="46"/>
      <c r="IWD5" s="46"/>
      <c r="IWE5" s="46"/>
      <c r="IWF5" s="46"/>
      <c r="IWG5" s="46"/>
      <c r="IWH5" s="46"/>
      <c r="IWI5" s="46"/>
      <c r="IWJ5" s="46"/>
      <c r="IWK5" s="46"/>
      <c r="IWL5" s="46"/>
      <c r="IWM5" s="46"/>
      <c r="IWN5" s="46"/>
      <c r="IWO5" s="46"/>
      <c r="IWP5" s="46"/>
      <c r="IWQ5" s="46"/>
      <c r="IWR5" s="46"/>
      <c r="IWS5" s="46"/>
      <c r="IWT5" s="46"/>
      <c r="IWU5" s="46"/>
      <c r="IWV5" s="46"/>
      <c r="IWW5" s="46"/>
      <c r="IWX5" s="46"/>
      <c r="IWY5" s="46"/>
      <c r="IWZ5" s="46"/>
      <c r="IXA5" s="46"/>
      <c r="IXB5" s="46"/>
      <c r="IXC5" s="46"/>
      <c r="IXD5" s="46"/>
      <c r="IXE5" s="46"/>
      <c r="IXF5" s="46"/>
      <c r="IXG5" s="46"/>
      <c r="IXH5" s="46"/>
      <c r="IXI5" s="46"/>
      <c r="IXJ5" s="46"/>
      <c r="IXK5" s="46"/>
      <c r="IXL5" s="46"/>
      <c r="IXM5" s="46"/>
      <c r="IXN5" s="46"/>
      <c r="IXO5" s="46"/>
      <c r="IXP5" s="46"/>
      <c r="IXQ5" s="46"/>
      <c r="IXR5" s="46"/>
      <c r="IXS5" s="46"/>
      <c r="IXT5" s="46"/>
      <c r="IXU5" s="46"/>
      <c r="IXV5" s="46"/>
      <c r="IXW5" s="46"/>
      <c r="IXX5" s="46"/>
      <c r="IXY5" s="46"/>
      <c r="IXZ5" s="46"/>
      <c r="IYA5" s="46"/>
      <c r="IYB5" s="46"/>
      <c r="IYC5" s="46"/>
      <c r="IYD5" s="46"/>
      <c r="IYE5" s="46"/>
      <c r="IYF5" s="46"/>
      <c r="IYG5" s="46"/>
      <c r="IYH5" s="46"/>
      <c r="IYI5" s="46"/>
      <c r="IYJ5" s="46"/>
      <c r="IYK5" s="46"/>
      <c r="IYL5" s="46"/>
      <c r="IYM5" s="46"/>
      <c r="IYN5" s="46"/>
      <c r="IYO5" s="46"/>
      <c r="IYP5" s="46"/>
      <c r="IYQ5" s="46"/>
      <c r="IYR5" s="46"/>
      <c r="IYS5" s="46"/>
      <c r="IYT5" s="46"/>
      <c r="IYU5" s="46"/>
      <c r="IYV5" s="46"/>
      <c r="IYW5" s="46"/>
      <c r="IYX5" s="46"/>
      <c r="IYY5" s="46"/>
      <c r="IYZ5" s="46"/>
      <c r="IZA5" s="46"/>
      <c r="IZB5" s="46"/>
      <c r="IZC5" s="46"/>
      <c r="IZD5" s="46"/>
      <c r="IZE5" s="46"/>
      <c r="IZF5" s="46"/>
      <c r="IZG5" s="46"/>
      <c r="IZH5" s="46"/>
      <c r="IZI5" s="46"/>
      <c r="IZJ5" s="46"/>
      <c r="IZK5" s="46"/>
      <c r="IZL5" s="46"/>
      <c r="IZM5" s="46"/>
      <c r="IZN5" s="46"/>
      <c r="IZO5" s="46"/>
      <c r="IZP5" s="46"/>
      <c r="IZQ5" s="46"/>
      <c r="IZR5" s="46"/>
      <c r="IZS5" s="46"/>
      <c r="IZT5" s="46"/>
      <c r="IZU5" s="46"/>
      <c r="IZV5" s="46"/>
      <c r="IZW5" s="46"/>
      <c r="IZX5" s="46"/>
      <c r="IZY5" s="46"/>
      <c r="IZZ5" s="46"/>
      <c r="JAA5" s="46"/>
      <c r="JAB5" s="46"/>
      <c r="JAC5" s="46"/>
      <c r="JAD5" s="46"/>
      <c r="JAE5" s="46"/>
      <c r="JAF5" s="46"/>
      <c r="JAG5" s="46"/>
      <c r="JAH5" s="46"/>
      <c r="JAI5" s="46"/>
      <c r="JAJ5" s="46"/>
      <c r="JAK5" s="46"/>
      <c r="JAL5" s="46"/>
      <c r="JAM5" s="46"/>
      <c r="JAN5" s="46"/>
      <c r="JAO5" s="46"/>
      <c r="JAP5" s="46"/>
      <c r="JAQ5" s="46"/>
      <c r="JAR5" s="46"/>
      <c r="JAS5" s="46"/>
      <c r="JAT5" s="46"/>
      <c r="JAU5" s="46"/>
      <c r="JAV5" s="46"/>
      <c r="JAW5" s="46"/>
      <c r="JAX5" s="46"/>
      <c r="JAY5" s="46"/>
      <c r="JAZ5" s="46"/>
      <c r="JBA5" s="46"/>
      <c r="JBB5" s="46"/>
      <c r="JBC5" s="46"/>
      <c r="JBD5" s="46"/>
      <c r="JBE5" s="46"/>
      <c r="JBF5" s="46"/>
      <c r="JBG5" s="46"/>
      <c r="JBH5" s="46"/>
      <c r="JBI5" s="46"/>
      <c r="JBJ5" s="46"/>
      <c r="JBK5" s="46"/>
      <c r="JBL5" s="46"/>
      <c r="JBM5" s="46"/>
      <c r="JBN5" s="46"/>
      <c r="JBO5" s="46"/>
      <c r="JBP5" s="46"/>
      <c r="JBQ5" s="46"/>
      <c r="JBR5" s="46"/>
      <c r="JBS5" s="46"/>
      <c r="JBT5" s="46"/>
      <c r="JBU5" s="46"/>
      <c r="JBV5" s="46"/>
      <c r="JBW5" s="46"/>
      <c r="JBX5" s="46"/>
      <c r="JBY5" s="46"/>
      <c r="JBZ5" s="46"/>
      <c r="JCA5" s="46"/>
      <c r="JCB5" s="46"/>
      <c r="JCC5" s="46"/>
      <c r="JCD5" s="46"/>
      <c r="JCE5" s="46"/>
      <c r="JCF5" s="46"/>
      <c r="JCG5" s="46"/>
      <c r="JCH5" s="46"/>
      <c r="JCI5" s="46"/>
      <c r="JCJ5" s="46"/>
      <c r="JCK5" s="46"/>
      <c r="JCL5" s="46"/>
      <c r="JCM5" s="46"/>
      <c r="JCN5" s="46"/>
      <c r="JCO5" s="46"/>
      <c r="JCP5" s="46"/>
      <c r="JCQ5" s="46"/>
      <c r="JCR5" s="46"/>
      <c r="JCS5" s="46"/>
      <c r="JCT5" s="46"/>
      <c r="JCU5" s="46"/>
      <c r="JCV5" s="46"/>
      <c r="JCW5" s="46"/>
      <c r="JCX5" s="46"/>
      <c r="JCY5" s="46"/>
      <c r="JCZ5" s="46"/>
      <c r="JDA5" s="46"/>
      <c r="JDB5" s="46"/>
      <c r="JDC5" s="46"/>
      <c r="JDD5" s="46"/>
      <c r="JDE5" s="46"/>
      <c r="JDF5" s="46"/>
      <c r="JDG5" s="46"/>
      <c r="JDH5" s="46"/>
      <c r="JDI5" s="46"/>
      <c r="JDJ5" s="46"/>
      <c r="JDK5" s="46"/>
      <c r="JDL5" s="46"/>
      <c r="JDM5" s="46"/>
      <c r="JDN5" s="46"/>
      <c r="JDO5" s="46"/>
      <c r="JDP5" s="46"/>
      <c r="JDQ5" s="46"/>
      <c r="JDR5" s="46"/>
      <c r="JDS5" s="46"/>
      <c r="JDT5" s="46"/>
      <c r="JDU5" s="46"/>
      <c r="JDV5" s="46"/>
      <c r="JDW5" s="46"/>
      <c r="JDX5" s="46"/>
      <c r="JDY5" s="46"/>
      <c r="JDZ5" s="46"/>
      <c r="JEA5" s="46"/>
      <c r="JEB5" s="46"/>
      <c r="JEC5" s="46"/>
      <c r="JED5" s="46"/>
      <c r="JEE5" s="46"/>
      <c r="JEF5" s="46"/>
      <c r="JEG5" s="46"/>
      <c r="JEH5" s="46"/>
      <c r="JEI5" s="46"/>
      <c r="JEJ5" s="46"/>
      <c r="JEK5" s="46"/>
      <c r="JEL5" s="46"/>
      <c r="JEM5" s="46"/>
      <c r="JEN5" s="46"/>
      <c r="JEO5" s="46"/>
      <c r="JEP5" s="46"/>
      <c r="JEQ5" s="46"/>
      <c r="JER5" s="46"/>
      <c r="JES5" s="46"/>
      <c r="JET5" s="46"/>
      <c r="JEU5" s="46"/>
      <c r="JEV5" s="46"/>
      <c r="JEW5" s="46"/>
      <c r="JEX5" s="46"/>
      <c r="JEY5" s="46"/>
      <c r="JEZ5" s="46"/>
      <c r="JFA5" s="46"/>
      <c r="JFB5" s="46"/>
      <c r="JFC5" s="46"/>
      <c r="JFD5" s="46"/>
      <c r="JFE5" s="46"/>
      <c r="JFF5" s="46"/>
      <c r="JFG5" s="46"/>
      <c r="JFH5" s="46"/>
      <c r="JFI5" s="46"/>
      <c r="JFJ5" s="46"/>
      <c r="JFK5" s="46"/>
      <c r="JFL5" s="46"/>
      <c r="JFM5" s="46"/>
      <c r="JFN5" s="46"/>
      <c r="JFO5" s="46"/>
      <c r="JFP5" s="46"/>
      <c r="JFQ5" s="46"/>
      <c r="JFR5" s="46"/>
      <c r="JFS5" s="46"/>
      <c r="JFT5" s="46"/>
      <c r="JFU5" s="46"/>
      <c r="JFV5" s="46"/>
      <c r="JFW5" s="46"/>
      <c r="JFX5" s="46"/>
      <c r="JFY5" s="46"/>
      <c r="JFZ5" s="46"/>
      <c r="JGA5" s="46"/>
      <c r="JGB5" s="46"/>
      <c r="JGC5" s="46"/>
      <c r="JGD5" s="46"/>
      <c r="JGE5" s="46"/>
      <c r="JGF5" s="46"/>
      <c r="JGG5" s="46"/>
      <c r="JGH5" s="46"/>
      <c r="JGI5" s="46"/>
      <c r="JGJ5" s="46"/>
      <c r="JGK5" s="46"/>
      <c r="JGL5" s="46"/>
      <c r="JGM5" s="46"/>
      <c r="JGN5" s="46"/>
      <c r="JGO5" s="46"/>
      <c r="JGP5" s="46"/>
      <c r="JGQ5" s="46"/>
      <c r="JGR5" s="46"/>
      <c r="JGS5" s="46"/>
      <c r="JGT5" s="46"/>
      <c r="JGU5" s="46"/>
      <c r="JGV5" s="46"/>
      <c r="JGW5" s="46"/>
      <c r="JGX5" s="46"/>
      <c r="JGY5" s="46"/>
      <c r="JGZ5" s="46"/>
      <c r="JHA5" s="46"/>
      <c r="JHB5" s="46"/>
      <c r="JHC5" s="46"/>
      <c r="JHD5" s="46"/>
      <c r="JHE5" s="46"/>
      <c r="JHF5" s="46"/>
      <c r="JHG5" s="46"/>
      <c r="JHH5" s="46"/>
      <c r="JHI5" s="46"/>
      <c r="JHJ5" s="46"/>
      <c r="JHK5" s="46"/>
      <c r="JHL5" s="46"/>
      <c r="JHM5" s="46"/>
      <c r="JHN5" s="46"/>
      <c r="JHO5" s="46"/>
      <c r="JHP5" s="46"/>
      <c r="JHQ5" s="46"/>
      <c r="JHR5" s="46"/>
      <c r="JHS5" s="46"/>
      <c r="JHT5" s="46"/>
      <c r="JHU5" s="46"/>
      <c r="JHV5" s="46"/>
      <c r="JHW5" s="46"/>
      <c r="JHX5" s="46"/>
      <c r="JHY5" s="46"/>
      <c r="JHZ5" s="46"/>
      <c r="JIA5" s="46"/>
      <c r="JIB5" s="46"/>
      <c r="JIC5" s="46"/>
      <c r="JID5" s="46"/>
      <c r="JIE5" s="46"/>
      <c r="JIF5" s="46"/>
      <c r="JIG5" s="46"/>
      <c r="JIH5" s="46"/>
      <c r="JII5" s="46"/>
      <c r="JIJ5" s="46"/>
      <c r="JIK5" s="46"/>
      <c r="JIL5" s="46"/>
      <c r="JIM5" s="46"/>
      <c r="JIN5" s="46"/>
      <c r="JIO5" s="46"/>
      <c r="JIP5" s="46"/>
      <c r="JIQ5" s="46"/>
      <c r="JIR5" s="46"/>
      <c r="JIS5" s="46"/>
      <c r="JIT5" s="46"/>
      <c r="JIU5" s="46"/>
      <c r="JIV5" s="46"/>
      <c r="JIW5" s="46"/>
      <c r="JIX5" s="46"/>
      <c r="JIY5" s="46"/>
      <c r="JIZ5" s="46"/>
      <c r="JJA5" s="46"/>
      <c r="JJB5" s="46"/>
      <c r="JJC5" s="46"/>
      <c r="JJD5" s="46"/>
      <c r="JJE5" s="46"/>
      <c r="JJF5" s="46"/>
      <c r="JJG5" s="46"/>
      <c r="JJH5" s="46"/>
      <c r="JJI5" s="46"/>
      <c r="JJJ5" s="46"/>
      <c r="JJK5" s="46"/>
      <c r="JJL5" s="46"/>
      <c r="JJM5" s="46"/>
      <c r="JJN5" s="46"/>
      <c r="JJO5" s="46"/>
      <c r="JJP5" s="46"/>
      <c r="JJQ5" s="46"/>
      <c r="JJR5" s="46"/>
      <c r="JJS5" s="46"/>
      <c r="JJT5" s="46"/>
      <c r="JJU5" s="46"/>
      <c r="JJV5" s="46"/>
      <c r="JJW5" s="46"/>
      <c r="JJX5" s="46"/>
      <c r="JJY5" s="46"/>
      <c r="JJZ5" s="46"/>
      <c r="JKA5" s="46"/>
      <c r="JKB5" s="46"/>
      <c r="JKC5" s="46"/>
      <c r="JKD5" s="46"/>
      <c r="JKE5" s="46"/>
      <c r="JKF5" s="46"/>
      <c r="JKG5" s="46"/>
      <c r="JKH5" s="46"/>
      <c r="JKI5" s="46"/>
      <c r="JKJ5" s="46"/>
      <c r="JKK5" s="46"/>
      <c r="JKL5" s="46"/>
      <c r="JKM5" s="46"/>
      <c r="JKN5" s="46"/>
      <c r="JKO5" s="46"/>
      <c r="JKP5" s="46"/>
      <c r="JKQ5" s="46"/>
      <c r="JKR5" s="46"/>
      <c r="JKS5" s="46"/>
      <c r="JKT5" s="46"/>
      <c r="JKU5" s="46"/>
      <c r="JKV5" s="46"/>
      <c r="JKW5" s="46"/>
      <c r="JKX5" s="46"/>
      <c r="JKY5" s="46"/>
      <c r="JKZ5" s="46"/>
      <c r="JLA5" s="46"/>
      <c r="JLB5" s="46"/>
      <c r="JLC5" s="46"/>
      <c r="JLD5" s="46"/>
      <c r="JLE5" s="46"/>
      <c r="JLF5" s="46"/>
      <c r="JLG5" s="46"/>
      <c r="JLH5" s="46"/>
      <c r="JLI5" s="46"/>
      <c r="JLJ5" s="46"/>
      <c r="JLK5" s="46"/>
      <c r="JLL5" s="46"/>
      <c r="JLM5" s="46"/>
      <c r="JLN5" s="46"/>
      <c r="JLO5" s="46"/>
      <c r="JLP5" s="46"/>
      <c r="JLQ5" s="46"/>
      <c r="JLR5" s="46"/>
      <c r="JLS5" s="46"/>
      <c r="JLT5" s="46"/>
      <c r="JLU5" s="46"/>
      <c r="JLV5" s="46"/>
      <c r="JLW5" s="46"/>
      <c r="JLX5" s="46"/>
      <c r="JLY5" s="46"/>
      <c r="JLZ5" s="46"/>
      <c r="JMA5" s="46"/>
      <c r="JMB5" s="46"/>
      <c r="JMC5" s="46"/>
      <c r="JMD5" s="46"/>
      <c r="JME5" s="46"/>
      <c r="JMF5" s="46"/>
      <c r="JMG5" s="46"/>
      <c r="JMH5" s="46"/>
      <c r="JMI5" s="46"/>
      <c r="JMJ5" s="46"/>
      <c r="JMK5" s="46"/>
      <c r="JML5" s="46"/>
      <c r="JMM5" s="46"/>
      <c r="JMN5" s="46"/>
      <c r="JMO5" s="46"/>
      <c r="JMP5" s="46"/>
      <c r="JMQ5" s="46"/>
      <c r="JMR5" s="46"/>
      <c r="JMS5" s="46"/>
      <c r="JMT5" s="46"/>
      <c r="JMU5" s="46"/>
      <c r="JMV5" s="46"/>
      <c r="JMW5" s="46"/>
      <c r="JMX5" s="46"/>
      <c r="JMY5" s="46"/>
      <c r="JMZ5" s="46"/>
      <c r="JNA5" s="46"/>
      <c r="JNB5" s="46"/>
      <c r="JNC5" s="46"/>
      <c r="JND5" s="46"/>
      <c r="JNE5" s="46"/>
      <c r="JNF5" s="46"/>
      <c r="JNG5" s="46"/>
      <c r="JNH5" s="46"/>
      <c r="JNI5" s="46"/>
      <c r="JNJ5" s="46"/>
      <c r="JNK5" s="46"/>
      <c r="JNL5" s="46"/>
      <c r="JNM5" s="46"/>
      <c r="JNN5" s="46"/>
      <c r="JNO5" s="46"/>
      <c r="JNP5" s="46"/>
      <c r="JNQ5" s="46"/>
      <c r="JNR5" s="46"/>
      <c r="JNS5" s="46"/>
      <c r="JNT5" s="46"/>
      <c r="JNU5" s="46"/>
      <c r="JNV5" s="46"/>
      <c r="JNW5" s="46"/>
      <c r="JNX5" s="46"/>
      <c r="JNY5" s="46"/>
      <c r="JNZ5" s="46"/>
      <c r="JOA5" s="46"/>
      <c r="JOB5" s="46"/>
      <c r="JOC5" s="46"/>
      <c r="JOD5" s="46"/>
      <c r="JOE5" s="46"/>
      <c r="JOF5" s="46"/>
      <c r="JOG5" s="46"/>
      <c r="JOH5" s="46"/>
      <c r="JOI5" s="46"/>
      <c r="JOJ5" s="46"/>
      <c r="JOK5" s="46"/>
      <c r="JOL5" s="46"/>
      <c r="JOM5" s="46"/>
      <c r="JON5" s="46"/>
      <c r="JOO5" s="46"/>
      <c r="JOP5" s="46"/>
      <c r="JOQ5" s="46"/>
      <c r="JOR5" s="46"/>
      <c r="JOS5" s="46"/>
      <c r="JOT5" s="46"/>
      <c r="JOU5" s="46"/>
      <c r="JOV5" s="46"/>
      <c r="JOW5" s="46"/>
      <c r="JOX5" s="46"/>
      <c r="JOY5" s="46"/>
      <c r="JOZ5" s="46"/>
      <c r="JPA5" s="46"/>
      <c r="JPB5" s="46"/>
      <c r="JPC5" s="46"/>
      <c r="JPD5" s="46"/>
      <c r="JPE5" s="46"/>
      <c r="JPF5" s="46"/>
      <c r="JPG5" s="46"/>
      <c r="JPH5" s="46"/>
      <c r="JPI5" s="46"/>
      <c r="JPJ5" s="46"/>
      <c r="JPK5" s="46"/>
      <c r="JPL5" s="46"/>
      <c r="JPM5" s="46"/>
      <c r="JPN5" s="46"/>
      <c r="JPO5" s="46"/>
      <c r="JPP5" s="46"/>
      <c r="JPQ5" s="46"/>
      <c r="JPR5" s="46"/>
      <c r="JPS5" s="46"/>
      <c r="JPT5" s="46"/>
      <c r="JPU5" s="46"/>
      <c r="JPV5" s="46"/>
      <c r="JPW5" s="46"/>
      <c r="JPX5" s="46"/>
      <c r="JPY5" s="46"/>
      <c r="JPZ5" s="46"/>
      <c r="JQA5" s="46"/>
      <c r="JQB5" s="46"/>
      <c r="JQC5" s="46"/>
      <c r="JQD5" s="46"/>
      <c r="JQE5" s="46"/>
      <c r="JQF5" s="46"/>
      <c r="JQG5" s="46"/>
      <c r="JQH5" s="46"/>
      <c r="JQI5" s="46"/>
      <c r="JQJ5" s="46"/>
      <c r="JQK5" s="46"/>
      <c r="JQL5" s="46"/>
      <c r="JQM5" s="46"/>
      <c r="JQN5" s="46"/>
      <c r="JQO5" s="46"/>
      <c r="JQP5" s="46"/>
      <c r="JQQ5" s="46"/>
      <c r="JQR5" s="46"/>
      <c r="JQS5" s="46"/>
      <c r="JQT5" s="46"/>
      <c r="JQU5" s="46"/>
      <c r="JQV5" s="46"/>
      <c r="JQW5" s="46"/>
      <c r="JQX5" s="46"/>
      <c r="JQY5" s="46"/>
      <c r="JQZ5" s="46"/>
      <c r="JRA5" s="46"/>
      <c r="JRB5" s="46"/>
      <c r="JRC5" s="46"/>
      <c r="JRD5" s="46"/>
      <c r="JRE5" s="46"/>
      <c r="JRF5" s="46"/>
      <c r="JRG5" s="46"/>
      <c r="JRH5" s="46"/>
      <c r="JRI5" s="46"/>
      <c r="JRJ5" s="46"/>
      <c r="JRK5" s="46"/>
      <c r="JRL5" s="46"/>
      <c r="JRM5" s="46"/>
      <c r="JRN5" s="46"/>
      <c r="JRO5" s="46"/>
      <c r="JRP5" s="46"/>
      <c r="JRQ5" s="46"/>
      <c r="JRR5" s="46"/>
      <c r="JRS5" s="46"/>
      <c r="JRT5" s="46"/>
      <c r="JRU5" s="46"/>
      <c r="JRV5" s="46"/>
      <c r="JRW5" s="46"/>
      <c r="JRX5" s="46"/>
      <c r="JRY5" s="46"/>
      <c r="JRZ5" s="46"/>
      <c r="JSA5" s="46"/>
      <c r="JSB5" s="46"/>
      <c r="JSC5" s="46"/>
      <c r="JSD5" s="46"/>
      <c r="JSE5" s="46"/>
      <c r="JSF5" s="46"/>
      <c r="JSG5" s="46"/>
      <c r="JSH5" s="46"/>
      <c r="JSI5" s="46"/>
      <c r="JSJ5" s="46"/>
      <c r="JSK5" s="46"/>
      <c r="JSL5" s="46"/>
      <c r="JSM5" s="46"/>
      <c r="JSN5" s="46"/>
      <c r="JSO5" s="46"/>
      <c r="JSP5" s="46"/>
      <c r="JSQ5" s="46"/>
      <c r="JSR5" s="46"/>
      <c r="JSS5" s="46"/>
      <c r="JST5" s="46"/>
      <c r="JSU5" s="46"/>
      <c r="JSV5" s="46"/>
      <c r="JSW5" s="46"/>
      <c r="JSX5" s="46"/>
      <c r="JSY5" s="46"/>
      <c r="JSZ5" s="46"/>
      <c r="JTA5" s="46"/>
      <c r="JTB5" s="46"/>
      <c r="JTC5" s="46"/>
      <c r="JTD5" s="46"/>
      <c r="JTE5" s="46"/>
      <c r="JTF5" s="46"/>
      <c r="JTG5" s="46"/>
      <c r="JTH5" s="46"/>
      <c r="JTI5" s="46"/>
      <c r="JTJ5" s="46"/>
      <c r="JTK5" s="46"/>
      <c r="JTL5" s="46"/>
      <c r="JTM5" s="46"/>
      <c r="JTN5" s="46"/>
      <c r="JTO5" s="46"/>
      <c r="JTP5" s="46"/>
      <c r="JTQ5" s="46"/>
      <c r="JTR5" s="46"/>
      <c r="JTS5" s="46"/>
      <c r="JTT5" s="46"/>
      <c r="JTU5" s="46"/>
      <c r="JTV5" s="46"/>
      <c r="JTW5" s="46"/>
      <c r="JTX5" s="46"/>
      <c r="JTY5" s="46"/>
      <c r="JTZ5" s="46"/>
      <c r="JUA5" s="46"/>
      <c r="JUB5" s="46"/>
      <c r="JUC5" s="46"/>
      <c r="JUD5" s="46"/>
      <c r="JUE5" s="46"/>
      <c r="JUF5" s="46"/>
      <c r="JUG5" s="46"/>
      <c r="JUH5" s="46"/>
      <c r="JUI5" s="46"/>
      <c r="JUJ5" s="46"/>
      <c r="JUK5" s="46"/>
      <c r="JUL5" s="46"/>
      <c r="JUM5" s="46"/>
      <c r="JUN5" s="46"/>
      <c r="JUO5" s="46"/>
      <c r="JUP5" s="46"/>
      <c r="JUQ5" s="46"/>
      <c r="JUR5" s="46"/>
      <c r="JUS5" s="46"/>
      <c r="JUT5" s="46"/>
      <c r="JUU5" s="46"/>
      <c r="JUV5" s="46"/>
      <c r="JUW5" s="46"/>
      <c r="JUX5" s="46"/>
      <c r="JUY5" s="46"/>
      <c r="JUZ5" s="46"/>
      <c r="JVA5" s="46"/>
      <c r="JVB5" s="46"/>
      <c r="JVC5" s="46"/>
      <c r="JVD5" s="46"/>
      <c r="JVE5" s="46"/>
      <c r="JVF5" s="46"/>
      <c r="JVG5" s="46"/>
      <c r="JVH5" s="46"/>
      <c r="JVI5" s="46"/>
      <c r="JVJ5" s="46"/>
      <c r="JVK5" s="46"/>
      <c r="JVL5" s="46"/>
      <c r="JVM5" s="46"/>
      <c r="JVN5" s="46"/>
      <c r="JVO5" s="46"/>
      <c r="JVP5" s="46"/>
      <c r="JVQ5" s="46"/>
      <c r="JVR5" s="46"/>
      <c r="JVS5" s="46"/>
      <c r="JVT5" s="46"/>
      <c r="JVU5" s="46"/>
      <c r="JVV5" s="46"/>
      <c r="JVW5" s="46"/>
      <c r="JVX5" s="46"/>
      <c r="JVY5" s="46"/>
      <c r="JVZ5" s="46"/>
      <c r="JWA5" s="46"/>
      <c r="JWB5" s="46"/>
      <c r="JWC5" s="46"/>
      <c r="JWD5" s="46"/>
      <c r="JWE5" s="46"/>
      <c r="JWF5" s="46"/>
      <c r="JWG5" s="46"/>
      <c r="JWH5" s="46"/>
      <c r="JWI5" s="46"/>
      <c r="JWJ5" s="46"/>
      <c r="JWK5" s="46"/>
      <c r="JWL5" s="46"/>
      <c r="JWM5" s="46"/>
      <c r="JWN5" s="46"/>
      <c r="JWO5" s="46"/>
      <c r="JWP5" s="46"/>
      <c r="JWQ5" s="46"/>
      <c r="JWR5" s="46"/>
      <c r="JWS5" s="46"/>
      <c r="JWT5" s="46"/>
      <c r="JWU5" s="46"/>
      <c r="JWV5" s="46"/>
      <c r="JWW5" s="46"/>
      <c r="JWX5" s="46"/>
      <c r="JWY5" s="46"/>
      <c r="JWZ5" s="46"/>
      <c r="JXA5" s="46"/>
      <c r="JXB5" s="46"/>
      <c r="JXC5" s="46"/>
      <c r="JXD5" s="46"/>
      <c r="JXE5" s="46"/>
      <c r="JXF5" s="46"/>
      <c r="JXG5" s="46"/>
      <c r="JXH5" s="46"/>
      <c r="JXI5" s="46"/>
      <c r="JXJ5" s="46"/>
      <c r="JXK5" s="46"/>
      <c r="JXL5" s="46"/>
      <c r="JXM5" s="46"/>
      <c r="JXN5" s="46"/>
      <c r="JXO5" s="46"/>
      <c r="JXP5" s="46"/>
      <c r="JXQ5" s="46"/>
      <c r="JXR5" s="46"/>
      <c r="JXS5" s="46"/>
      <c r="JXT5" s="46"/>
      <c r="JXU5" s="46"/>
      <c r="JXV5" s="46"/>
      <c r="JXW5" s="46"/>
      <c r="JXX5" s="46"/>
      <c r="JXY5" s="46"/>
      <c r="JXZ5" s="46"/>
      <c r="JYA5" s="46"/>
      <c r="JYB5" s="46"/>
      <c r="JYC5" s="46"/>
      <c r="JYD5" s="46"/>
      <c r="JYE5" s="46"/>
      <c r="JYF5" s="46"/>
      <c r="JYG5" s="46"/>
      <c r="JYH5" s="46"/>
      <c r="JYI5" s="46"/>
      <c r="JYJ5" s="46"/>
      <c r="JYK5" s="46"/>
      <c r="JYL5" s="46"/>
      <c r="JYM5" s="46"/>
      <c r="JYN5" s="46"/>
      <c r="JYO5" s="46"/>
      <c r="JYP5" s="46"/>
      <c r="JYQ5" s="46"/>
      <c r="JYR5" s="46"/>
      <c r="JYS5" s="46"/>
      <c r="JYT5" s="46"/>
      <c r="JYU5" s="46"/>
      <c r="JYV5" s="46"/>
      <c r="JYW5" s="46"/>
      <c r="JYX5" s="46"/>
      <c r="JYY5" s="46"/>
      <c r="JYZ5" s="46"/>
      <c r="JZA5" s="46"/>
      <c r="JZB5" s="46"/>
      <c r="JZC5" s="46"/>
      <c r="JZD5" s="46"/>
      <c r="JZE5" s="46"/>
      <c r="JZF5" s="46"/>
      <c r="JZG5" s="46"/>
      <c r="JZH5" s="46"/>
      <c r="JZI5" s="46"/>
      <c r="JZJ5" s="46"/>
      <c r="JZK5" s="46"/>
      <c r="JZL5" s="46"/>
      <c r="JZM5" s="46"/>
      <c r="JZN5" s="46"/>
      <c r="JZO5" s="46"/>
      <c r="JZP5" s="46"/>
      <c r="JZQ5" s="46"/>
      <c r="JZR5" s="46"/>
      <c r="JZS5" s="46"/>
      <c r="JZT5" s="46"/>
      <c r="JZU5" s="46"/>
      <c r="JZV5" s="46"/>
      <c r="JZW5" s="46"/>
      <c r="JZX5" s="46"/>
      <c r="JZY5" s="46"/>
      <c r="JZZ5" s="46"/>
      <c r="KAA5" s="46"/>
      <c r="KAB5" s="46"/>
      <c r="KAC5" s="46"/>
      <c r="KAD5" s="46"/>
      <c r="KAE5" s="46"/>
      <c r="KAF5" s="46"/>
      <c r="KAG5" s="46"/>
      <c r="KAH5" s="46"/>
      <c r="KAI5" s="46"/>
      <c r="KAJ5" s="46"/>
      <c r="KAK5" s="46"/>
      <c r="KAL5" s="46"/>
      <c r="KAM5" s="46"/>
      <c r="KAN5" s="46"/>
      <c r="KAO5" s="46"/>
      <c r="KAP5" s="46"/>
      <c r="KAQ5" s="46"/>
      <c r="KAR5" s="46"/>
      <c r="KAS5" s="46"/>
      <c r="KAT5" s="46"/>
      <c r="KAU5" s="46"/>
      <c r="KAV5" s="46"/>
      <c r="KAW5" s="46"/>
      <c r="KAX5" s="46"/>
      <c r="KAY5" s="46"/>
      <c r="KAZ5" s="46"/>
      <c r="KBA5" s="46"/>
      <c r="KBB5" s="46"/>
      <c r="KBC5" s="46"/>
      <c r="KBD5" s="46"/>
      <c r="KBE5" s="46"/>
      <c r="KBF5" s="46"/>
      <c r="KBG5" s="46"/>
      <c r="KBH5" s="46"/>
      <c r="KBI5" s="46"/>
      <c r="KBJ5" s="46"/>
      <c r="KBK5" s="46"/>
      <c r="KBL5" s="46"/>
      <c r="KBM5" s="46"/>
      <c r="KBN5" s="46"/>
      <c r="KBO5" s="46"/>
      <c r="KBP5" s="46"/>
      <c r="KBQ5" s="46"/>
      <c r="KBR5" s="46"/>
      <c r="KBS5" s="46"/>
      <c r="KBT5" s="46"/>
      <c r="KBU5" s="46"/>
      <c r="KBV5" s="46"/>
      <c r="KBW5" s="46"/>
      <c r="KBX5" s="46"/>
      <c r="KBY5" s="46"/>
      <c r="KBZ5" s="46"/>
      <c r="KCA5" s="46"/>
      <c r="KCB5" s="46"/>
      <c r="KCC5" s="46"/>
      <c r="KCD5" s="46"/>
      <c r="KCE5" s="46"/>
      <c r="KCF5" s="46"/>
      <c r="KCG5" s="46"/>
      <c r="KCH5" s="46"/>
      <c r="KCI5" s="46"/>
      <c r="KCJ5" s="46"/>
      <c r="KCK5" s="46"/>
      <c r="KCL5" s="46"/>
      <c r="KCM5" s="46"/>
      <c r="KCN5" s="46"/>
      <c r="KCO5" s="46"/>
      <c r="KCP5" s="46"/>
      <c r="KCQ5" s="46"/>
      <c r="KCR5" s="46"/>
      <c r="KCS5" s="46"/>
      <c r="KCT5" s="46"/>
      <c r="KCU5" s="46"/>
      <c r="KCV5" s="46"/>
      <c r="KCW5" s="46"/>
      <c r="KCX5" s="46"/>
      <c r="KCY5" s="46"/>
      <c r="KCZ5" s="46"/>
      <c r="KDA5" s="46"/>
      <c r="KDB5" s="46"/>
      <c r="KDC5" s="46"/>
      <c r="KDD5" s="46"/>
      <c r="KDE5" s="46"/>
      <c r="KDF5" s="46"/>
      <c r="KDG5" s="46"/>
      <c r="KDH5" s="46"/>
      <c r="KDI5" s="46"/>
      <c r="KDJ5" s="46"/>
      <c r="KDK5" s="46"/>
      <c r="KDL5" s="46"/>
      <c r="KDM5" s="46"/>
      <c r="KDN5" s="46"/>
      <c r="KDO5" s="46"/>
      <c r="KDP5" s="46"/>
      <c r="KDQ5" s="46"/>
      <c r="KDR5" s="46"/>
      <c r="KDS5" s="46"/>
      <c r="KDT5" s="46"/>
      <c r="KDU5" s="46"/>
      <c r="KDV5" s="46"/>
      <c r="KDW5" s="46"/>
      <c r="KDX5" s="46"/>
      <c r="KDY5" s="46"/>
      <c r="KDZ5" s="46"/>
      <c r="KEA5" s="46"/>
      <c r="KEB5" s="46"/>
      <c r="KEC5" s="46"/>
      <c r="KED5" s="46"/>
      <c r="KEE5" s="46"/>
      <c r="KEF5" s="46"/>
      <c r="KEG5" s="46"/>
      <c r="KEH5" s="46"/>
      <c r="KEI5" s="46"/>
      <c r="KEJ5" s="46"/>
      <c r="KEK5" s="46"/>
      <c r="KEL5" s="46"/>
      <c r="KEM5" s="46"/>
      <c r="KEN5" s="46"/>
      <c r="KEO5" s="46"/>
      <c r="KEP5" s="46"/>
      <c r="KEQ5" s="46"/>
      <c r="KER5" s="46"/>
      <c r="KES5" s="46"/>
      <c r="KET5" s="46"/>
      <c r="KEU5" s="46"/>
      <c r="KEV5" s="46"/>
      <c r="KEW5" s="46"/>
      <c r="KEX5" s="46"/>
      <c r="KEY5" s="46"/>
      <c r="KEZ5" s="46"/>
      <c r="KFA5" s="46"/>
      <c r="KFB5" s="46"/>
      <c r="KFC5" s="46"/>
      <c r="KFD5" s="46"/>
      <c r="KFE5" s="46"/>
      <c r="KFF5" s="46"/>
      <c r="KFG5" s="46"/>
      <c r="KFH5" s="46"/>
      <c r="KFI5" s="46"/>
      <c r="KFJ5" s="46"/>
      <c r="KFK5" s="46"/>
      <c r="KFL5" s="46"/>
      <c r="KFM5" s="46"/>
      <c r="KFN5" s="46"/>
      <c r="KFO5" s="46"/>
      <c r="KFP5" s="46"/>
      <c r="KFQ5" s="46"/>
      <c r="KFR5" s="46"/>
      <c r="KFS5" s="46"/>
      <c r="KFT5" s="46"/>
      <c r="KFU5" s="46"/>
      <c r="KFV5" s="46"/>
      <c r="KFW5" s="46"/>
      <c r="KFX5" s="46"/>
      <c r="KFY5" s="46"/>
      <c r="KFZ5" s="46"/>
      <c r="KGA5" s="46"/>
      <c r="KGB5" s="46"/>
      <c r="KGC5" s="46"/>
      <c r="KGD5" s="46"/>
      <c r="KGE5" s="46"/>
      <c r="KGF5" s="46"/>
      <c r="KGG5" s="46"/>
      <c r="KGH5" s="46"/>
      <c r="KGI5" s="46"/>
      <c r="KGJ5" s="46"/>
      <c r="KGK5" s="46"/>
      <c r="KGL5" s="46"/>
      <c r="KGM5" s="46"/>
      <c r="KGN5" s="46"/>
      <c r="KGO5" s="46"/>
      <c r="KGP5" s="46"/>
      <c r="KGQ5" s="46"/>
      <c r="KGR5" s="46"/>
      <c r="KGS5" s="46"/>
      <c r="KGT5" s="46"/>
      <c r="KGU5" s="46"/>
      <c r="KGV5" s="46"/>
      <c r="KGW5" s="46"/>
      <c r="KGX5" s="46"/>
      <c r="KGY5" s="46"/>
      <c r="KGZ5" s="46"/>
      <c r="KHA5" s="46"/>
      <c r="KHB5" s="46"/>
      <c r="KHC5" s="46"/>
      <c r="KHD5" s="46"/>
      <c r="KHE5" s="46"/>
      <c r="KHF5" s="46"/>
      <c r="KHG5" s="46"/>
      <c r="KHH5" s="46"/>
      <c r="KHI5" s="46"/>
      <c r="KHJ5" s="46"/>
      <c r="KHK5" s="46"/>
      <c r="KHL5" s="46"/>
      <c r="KHM5" s="46"/>
      <c r="KHN5" s="46"/>
      <c r="KHO5" s="46"/>
      <c r="KHP5" s="46"/>
      <c r="KHQ5" s="46"/>
      <c r="KHR5" s="46"/>
      <c r="KHS5" s="46"/>
      <c r="KHT5" s="46"/>
      <c r="KHU5" s="46"/>
      <c r="KHV5" s="46"/>
      <c r="KHW5" s="46"/>
      <c r="KHX5" s="46"/>
      <c r="KHY5" s="46"/>
      <c r="KHZ5" s="46"/>
      <c r="KIA5" s="46"/>
      <c r="KIB5" s="46"/>
      <c r="KIC5" s="46"/>
      <c r="KID5" s="46"/>
      <c r="KIE5" s="46"/>
      <c r="KIF5" s="46"/>
      <c r="KIG5" s="46"/>
      <c r="KIH5" s="46"/>
      <c r="KII5" s="46"/>
      <c r="KIJ5" s="46"/>
      <c r="KIK5" s="46"/>
      <c r="KIL5" s="46"/>
      <c r="KIM5" s="46"/>
      <c r="KIN5" s="46"/>
      <c r="KIO5" s="46"/>
      <c r="KIP5" s="46"/>
      <c r="KIQ5" s="46"/>
      <c r="KIR5" s="46"/>
      <c r="KIS5" s="46"/>
      <c r="KIT5" s="46"/>
      <c r="KIU5" s="46"/>
      <c r="KIV5" s="46"/>
      <c r="KIW5" s="46"/>
      <c r="KIX5" s="46"/>
      <c r="KIY5" s="46"/>
      <c r="KIZ5" s="46"/>
      <c r="KJA5" s="46"/>
      <c r="KJB5" s="46"/>
      <c r="KJC5" s="46"/>
      <c r="KJD5" s="46"/>
      <c r="KJE5" s="46"/>
      <c r="KJF5" s="46"/>
      <c r="KJG5" s="46"/>
      <c r="KJH5" s="46"/>
      <c r="KJI5" s="46"/>
      <c r="KJJ5" s="46"/>
      <c r="KJK5" s="46"/>
      <c r="KJL5" s="46"/>
      <c r="KJM5" s="46"/>
      <c r="KJN5" s="46"/>
      <c r="KJO5" s="46"/>
      <c r="KJP5" s="46"/>
      <c r="KJQ5" s="46"/>
      <c r="KJR5" s="46"/>
      <c r="KJS5" s="46"/>
      <c r="KJT5" s="46"/>
      <c r="KJU5" s="46"/>
      <c r="KJV5" s="46"/>
      <c r="KJW5" s="46"/>
      <c r="KJX5" s="46"/>
      <c r="KJY5" s="46"/>
      <c r="KJZ5" s="46"/>
      <c r="KKA5" s="46"/>
      <c r="KKB5" s="46"/>
      <c r="KKC5" s="46"/>
      <c r="KKD5" s="46"/>
      <c r="KKE5" s="46"/>
      <c r="KKF5" s="46"/>
      <c r="KKG5" s="46"/>
      <c r="KKH5" s="46"/>
      <c r="KKI5" s="46"/>
      <c r="KKJ5" s="46"/>
      <c r="KKK5" s="46"/>
      <c r="KKL5" s="46"/>
      <c r="KKM5" s="46"/>
      <c r="KKN5" s="46"/>
      <c r="KKO5" s="46"/>
      <c r="KKP5" s="46"/>
      <c r="KKQ5" s="46"/>
      <c r="KKR5" s="46"/>
      <c r="KKS5" s="46"/>
      <c r="KKT5" s="46"/>
      <c r="KKU5" s="46"/>
      <c r="KKV5" s="46"/>
      <c r="KKW5" s="46"/>
      <c r="KKX5" s="46"/>
      <c r="KKY5" s="46"/>
      <c r="KKZ5" s="46"/>
      <c r="KLA5" s="46"/>
      <c r="KLB5" s="46"/>
      <c r="KLC5" s="46"/>
      <c r="KLD5" s="46"/>
      <c r="KLE5" s="46"/>
      <c r="KLF5" s="46"/>
      <c r="KLG5" s="46"/>
      <c r="KLH5" s="46"/>
      <c r="KLI5" s="46"/>
      <c r="KLJ5" s="46"/>
      <c r="KLK5" s="46"/>
      <c r="KLL5" s="46"/>
      <c r="KLM5" s="46"/>
      <c r="KLN5" s="46"/>
      <c r="KLO5" s="46"/>
      <c r="KLP5" s="46"/>
      <c r="KLQ5" s="46"/>
      <c r="KLR5" s="46"/>
      <c r="KLS5" s="46"/>
      <c r="KLT5" s="46"/>
      <c r="KLU5" s="46"/>
      <c r="KLV5" s="46"/>
      <c r="KLW5" s="46"/>
      <c r="KLX5" s="46"/>
      <c r="KLY5" s="46"/>
      <c r="KLZ5" s="46"/>
      <c r="KMA5" s="46"/>
      <c r="KMB5" s="46"/>
      <c r="KMC5" s="46"/>
      <c r="KMD5" s="46"/>
      <c r="KME5" s="46"/>
      <c r="KMF5" s="46"/>
      <c r="KMG5" s="46"/>
      <c r="KMH5" s="46"/>
      <c r="KMI5" s="46"/>
      <c r="KMJ5" s="46"/>
      <c r="KMK5" s="46"/>
      <c r="KML5" s="46"/>
      <c r="KMM5" s="46"/>
      <c r="KMN5" s="46"/>
      <c r="KMO5" s="46"/>
      <c r="KMP5" s="46"/>
      <c r="KMQ5" s="46"/>
      <c r="KMR5" s="46"/>
      <c r="KMS5" s="46"/>
      <c r="KMT5" s="46"/>
      <c r="KMU5" s="46"/>
      <c r="KMV5" s="46"/>
      <c r="KMW5" s="46"/>
      <c r="KMX5" s="46"/>
      <c r="KMY5" s="46"/>
      <c r="KMZ5" s="46"/>
      <c r="KNA5" s="46"/>
      <c r="KNB5" s="46"/>
      <c r="KNC5" s="46"/>
      <c r="KND5" s="46"/>
      <c r="KNE5" s="46"/>
      <c r="KNF5" s="46"/>
      <c r="KNG5" s="46"/>
      <c r="KNH5" s="46"/>
      <c r="KNI5" s="46"/>
      <c r="KNJ5" s="46"/>
      <c r="KNK5" s="46"/>
      <c r="KNL5" s="46"/>
      <c r="KNM5" s="46"/>
      <c r="KNN5" s="46"/>
      <c r="KNO5" s="46"/>
      <c r="KNP5" s="46"/>
      <c r="KNQ5" s="46"/>
      <c r="KNR5" s="46"/>
      <c r="KNS5" s="46"/>
      <c r="KNT5" s="46"/>
      <c r="KNU5" s="46"/>
      <c r="KNV5" s="46"/>
      <c r="KNW5" s="46"/>
      <c r="KNX5" s="46"/>
      <c r="KNY5" s="46"/>
      <c r="KNZ5" s="46"/>
      <c r="KOA5" s="46"/>
      <c r="KOB5" s="46"/>
      <c r="KOC5" s="46"/>
      <c r="KOD5" s="46"/>
      <c r="KOE5" s="46"/>
      <c r="KOF5" s="46"/>
      <c r="KOG5" s="46"/>
      <c r="KOH5" s="46"/>
      <c r="KOI5" s="46"/>
      <c r="KOJ5" s="46"/>
      <c r="KOK5" s="46"/>
      <c r="KOL5" s="46"/>
      <c r="KOM5" s="46"/>
      <c r="KON5" s="46"/>
      <c r="KOO5" s="46"/>
      <c r="KOP5" s="46"/>
      <c r="KOQ5" s="46"/>
      <c r="KOR5" s="46"/>
      <c r="KOS5" s="46"/>
      <c r="KOT5" s="46"/>
      <c r="KOU5" s="46"/>
      <c r="KOV5" s="46"/>
      <c r="KOW5" s="46"/>
      <c r="KOX5" s="46"/>
      <c r="KOY5" s="46"/>
      <c r="KOZ5" s="46"/>
      <c r="KPA5" s="46"/>
      <c r="KPB5" s="46"/>
      <c r="KPC5" s="46"/>
      <c r="KPD5" s="46"/>
      <c r="KPE5" s="46"/>
      <c r="KPF5" s="46"/>
      <c r="KPG5" s="46"/>
      <c r="KPH5" s="46"/>
      <c r="KPI5" s="46"/>
      <c r="KPJ5" s="46"/>
      <c r="KPK5" s="46"/>
      <c r="KPL5" s="46"/>
      <c r="KPM5" s="46"/>
      <c r="KPN5" s="46"/>
      <c r="KPO5" s="46"/>
      <c r="KPP5" s="46"/>
      <c r="KPQ5" s="46"/>
      <c r="KPR5" s="46"/>
      <c r="KPS5" s="46"/>
      <c r="KPT5" s="46"/>
      <c r="KPU5" s="46"/>
      <c r="KPV5" s="46"/>
      <c r="KPW5" s="46"/>
      <c r="KPX5" s="46"/>
      <c r="KPY5" s="46"/>
      <c r="KPZ5" s="46"/>
      <c r="KQA5" s="46"/>
      <c r="KQB5" s="46"/>
      <c r="KQC5" s="46"/>
      <c r="KQD5" s="46"/>
      <c r="KQE5" s="46"/>
      <c r="KQF5" s="46"/>
      <c r="KQG5" s="46"/>
      <c r="KQH5" s="46"/>
      <c r="KQI5" s="46"/>
      <c r="KQJ5" s="46"/>
      <c r="KQK5" s="46"/>
      <c r="KQL5" s="46"/>
      <c r="KQM5" s="46"/>
      <c r="KQN5" s="46"/>
      <c r="KQO5" s="46"/>
      <c r="KQP5" s="46"/>
      <c r="KQQ5" s="46"/>
      <c r="KQR5" s="46"/>
      <c r="KQS5" s="46"/>
      <c r="KQT5" s="46"/>
      <c r="KQU5" s="46"/>
      <c r="KQV5" s="46"/>
      <c r="KQW5" s="46"/>
      <c r="KQX5" s="46"/>
      <c r="KQY5" s="46"/>
      <c r="KQZ5" s="46"/>
      <c r="KRA5" s="46"/>
      <c r="KRB5" s="46"/>
      <c r="KRC5" s="46"/>
      <c r="KRD5" s="46"/>
      <c r="KRE5" s="46"/>
      <c r="KRF5" s="46"/>
      <c r="KRG5" s="46"/>
      <c r="KRH5" s="46"/>
      <c r="KRI5" s="46"/>
      <c r="KRJ5" s="46"/>
      <c r="KRK5" s="46"/>
      <c r="KRL5" s="46"/>
      <c r="KRM5" s="46"/>
      <c r="KRN5" s="46"/>
      <c r="KRO5" s="46"/>
      <c r="KRP5" s="46"/>
      <c r="KRQ5" s="46"/>
      <c r="KRR5" s="46"/>
      <c r="KRS5" s="46"/>
      <c r="KRT5" s="46"/>
      <c r="KRU5" s="46"/>
      <c r="KRV5" s="46"/>
      <c r="KRW5" s="46"/>
      <c r="KRX5" s="46"/>
      <c r="KRY5" s="46"/>
      <c r="KRZ5" s="46"/>
      <c r="KSA5" s="46"/>
      <c r="KSB5" s="46"/>
      <c r="KSC5" s="46"/>
      <c r="KSD5" s="46"/>
      <c r="KSE5" s="46"/>
      <c r="KSF5" s="46"/>
      <c r="KSG5" s="46"/>
      <c r="KSH5" s="46"/>
      <c r="KSI5" s="46"/>
      <c r="KSJ5" s="46"/>
      <c r="KSK5" s="46"/>
      <c r="KSL5" s="46"/>
      <c r="KSM5" s="46"/>
      <c r="KSN5" s="46"/>
      <c r="KSO5" s="46"/>
      <c r="KSP5" s="46"/>
      <c r="KSQ5" s="46"/>
      <c r="KSR5" s="46"/>
      <c r="KSS5" s="46"/>
      <c r="KST5" s="46"/>
      <c r="KSU5" s="46"/>
      <c r="KSV5" s="46"/>
      <c r="KSW5" s="46"/>
      <c r="KSX5" s="46"/>
      <c r="KSY5" s="46"/>
      <c r="KSZ5" s="46"/>
      <c r="KTA5" s="46"/>
      <c r="KTB5" s="46"/>
      <c r="KTC5" s="46"/>
      <c r="KTD5" s="46"/>
      <c r="KTE5" s="46"/>
      <c r="KTF5" s="46"/>
      <c r="KTG5" s="46"/>
      <c r="KTH5" s="46"/>
      <c r="KTI5" s="46"/>
      <c r="KTJ5" s="46"/>
      <c r="KTK5" s="46"/>
      <c r="KTL5" s="46"/>
      <c r="KTM5" s="46"/>
      <c r="KTN5" s="46"/>
      <c r="KTO5" s="46"/>
      <c r="KTP5" s="46"/>
      <c r="KTQ5" s="46"/>
      <c r="KTR5" s="46"/>
      <c r="KTS5" s="46"/>
      <c r="KTT5" s="46"/>
      <c r="KTU5" s="46"/>
      <c r="KTV5" s="46"/>
      <c r="KTW5" s="46"/>
      <c r="KTX5" s="46"/>
      <c r="KTY5" s="46"/>
      <c r="KTZ5" s="46"/>
      <c r="KUA5" s="46"/>
      <c r="KUB5" s="46"/>
      <c r="KUC5" s="46"/>
      <c r="KUD5" s="46"/>
      <c r="KUE5" s="46"/>
      <c r="KUF5" s="46"/>
      <c r="KUG5" s="46"/>
      <c r="KUH5" s="46"/>
      <c r="KUI5" s="46"/>
      <c r="KUJ5" s="46"/>
      <c r="KUK5" s="46"/>
      <c r="KUL5" s="46"/>
      <c r="KUM5" s="46"/>
      <c r="KUN5" s="46"/>
      <c r="KUO5" s="46"/>
      <c r="KUP5" s="46"/>
      <c r="KUQ5" s="46"/>
      <c r="KUR5" s="46"/>
      <c r="KUS5" s="46"/>
      <c r="KUT5" s="46"/>
      <c r="KUU5" s="46"/>
      <c r="KUV5" s="46"/>
      <c r="KUW5" s="46"/>
      <c r="KUX5" s="46"/>
      <c r="KUY5" s="46"/>
      <c r="KUZ5" s="46"/>
      <c r="KVA5" s="46"/>
      <c r="KVB5" s="46"/>
      <c r="KVC5" s="46"/>
      <c r="KVD5" s="46"/>
      <c r="KVE5" s="46"/>
      <c r="KVF5" s="46"/>
      <c r="KVG5" s="46"/>
      <c r="KVH5" s="46"/>
      <c r="KVI5" s="46"/>
      <c r="KVJ5" s="46"/>
      <c r="KVK5" s="46"/>
      <c r="KVL5" s="46"/>
      <c r="KVM5" s="46"/>
      <c r="KVN5" s="46"/>
      <c r="KVO5" s="46"/>
      <c r="KVP5" s="46"/>
      <c r="KVQ5" s="46"/>
      <c r="KVR5" s="46"/>
      <c r="KVS5" s="46"/>
      <c r="KVT5" s="46"/>
      <c r="KVU5" s="46"/>
      <c r="KVV5" s="46"/>
      <c r="KVW5" s="46"/>
      <c r="KVX5" s="46"/>
      <c r="KVY5" s="46"/>
      <c r="KVZ5" s="46"/>
      <c r="KWA5" s="46"/>
      <c r="KWB5" s="46"/>
      <c r="KWC5" s="46"/>
      <c r="KWD5" s="46"/>
      <c r="KWE5" s="46"/>
      <c r="KWF5" s="46"/>
      <c r="KWG5" s="46"/>
      <c r="KWH5" s="46"/>
      <c r="KWI5" s="46"/>
      <c r="KWJ5" s="46"/>
      <c r="KWK5" s="46"/>
      <c r="KWL5" s="46"/>
      <c r="KWM5" s="46"/>
      <c r="KWN5" s="46"/>
      <c r="KWO5" s="46"/>
      <c r="KWP5" s="46"/>
      <c r="KWQ5" s="46"/>
      <c r="KWR5" s="46"/>
      <c r="KWS5" s="46"/>
      <c r="KWT5" s="46"/>
      <c r="KWU5" s="46"/>
      <c r="KWV5" s="46"/>
      <c r="KWW5" s="46"/>
      <c r="KWX5" s="46"/>
      <c r="KWY5" s="46"/>
      <c r="KWZ5" s="46"/>
      <c r="KXA5" s="46"/>
      <c r="KXB5" s="46"/>
      <c r="KXC5" s="46"/>
      <c r="KXD5" s="46"/>
      <c r="KXE5" s="46"/>
      <c r="KXF5" s="46"/>
      <c r="KXG5" s="46"/>
      <c r="KXH5" s="46"/>
      <c r="KXI5" s="46"/>
      <c r="KXJ5" s="46"/>
      <c r="KXK5" s="46"/>
      <c r="KXL5" s="46"/>
      <c r="KXM5" s="46"/>
      <c r="KXN5" s="46"/>
      <c r="KXO5" s="46"/>
      <c r="KXP5" s="46"/>
      <c r="KXQ5" s="46"/>
      <c r="KXR5" s="46"/>
      <c r="KXS5" s="46"/>
      <c r="KXT5" s="46"/>
      <c r="KXU5" s="46"/>
      <c r="KXV5" s="46"/>
      <c r="KXW5" s="46"/>
      <c r="KXX5" s="46"/>
      <c r="KXY5" s="46"/>
      <c r="KXZ5" s="46"/>
      <c r="KYA5" s="46"/>
      <c r="KYB5" s="46"/>
      <c r="KYC5" s="46"/>
      <c r="KYD5" s="46"/>
      <c r="KYE5" s="46"/>
      <c r="KYF5" s="46"/>
      <c r="KYG5" s="46"/>
      <c r="KYH5" s="46"/>
      <c r="KYI5" s="46"/>
      <c r="KYJ5" s="46"/>
      <c r="KYK5" s="46"/>
      <c r="KYL5" s="46"/>
      <c r="KYM5" s="46"/>
      <c r="KYN5" s="46"/>
      <c r="KYO5" s="46"/>
      <c r="KYP5" s="46"/>
      <c r="KYQ5" s="46"/>
      <c r="KYR5" s="46"/>
      <c r="KYS5" s="46"/>
      <c r="KYT5" s="46"/>
      <c r="KYU5" s="46"/>
      <c r="KYV5" s="46"/>
      <c r="KYW5" s="46"/>
      <c r="KYX5" s="46"/>
      <c r="KYY5" s="46"/>
      <c r="KYZ5" s="46"/>
      <c r="KZA5" s="46"/>
      <c r="KZB5" s="46"/>
      <c r="KZC5" s="46"/>
      <c r="KZD5" s="46"/>
      <c r="KZE5" s="46"/>
      <c r="KZF5" s="46"/>
      <c r="KZG5" s="46"/>
      <c r="KZH5" s="46"/>
      <c r="KZI5" s="46"/>
      <c r="KZJ5" s="46"/>
      <c r="KZK5" s="46"/>
      <c r="KZL5" s="46"/>
      <c r="KZM5" s="46"/>
      <c r="KZN5" s="46"/>
      <c r="KZO5" s="46"/>
      <c r="KZP5" s="46"/>
      <c r="KZQ5" s="46"/>
      <c r="KZR5" s="46"/>
      <c r="KZS5" s="46"/>
      <c r="KZT5" s="46"/>
      <c r="KZU5" s="46"/>
      <c r="KZV5" s="46"/>
      <c r="KZW5" s="46"/>
      <c r="KZX5" s="46"/>
      <c r="KZY5" s="46"/>
      <c r="KZZ5" s="46"/>
      <c r="LAA5" s="46"/>
      <c r="LAB5" s="46"/>
      <c r="LAC5" s="46"/>
      <c r="LAD5" s="46"/>
      <c r="LAE5" s="46"/>
      <c r="LAF5" s="46"/>
      <c r="LAG5" s="46"/>
      <c r="LAH5" s="46"/>
      <c r="LAI5" s="46"/>
      <c r="LAJ5" s="46"/>
      <c r="LAK5" s="46"/>
      <c r="LAL5" s="46"/>
      <c r="LAM5" s="46"/>
      <c r="LAN5" s="46"/>
      <c r="LAO5" s="46"/>
      <c r="LAP5" s="46"/>
      <c r="LAQ5" s="46"/>
      <c r="LAR5" s="46"/>
      <c r="LAS5" s="46"/>
      <c r="LAT5" s="46"/>
      <c r="LAU5" s="46"/>
      <c r="LAV5" s="46"/>
      <c r="LAW5" s="46"/>
      <c r="LAX5" s="46"/>
      <c r="LAY5" s="46"/>
      <c r="LAZ5" s="46"/>
      <c r="LBA5" s="46"/>
      <c r="LBB5" s="46"/>
      <c r="LBC5" s="46"/>
      <c r="LBD5" s="46"/>
      <c r="LBE5" s="46"/>
      <c r="LBF5" s="46"/>
      <c r="LBG5" s="46"/>
      <c r="LBH5" s="46"/>
      <c r="LBI5" s="46"/>
      <c r="LBJ5" s="46"/>
      <c r="LBK5" s="46"/>
      <c r="LBL5" s="46"/>
      <c r="LBM5" s="46"/>
      <c r="LBN5" s="46"/>
      <c r="LBO5" s="46"/>
      <c r="LBP5" s="46"/>
      <c r="LBQ5" s="46"/>
      <c r="LBR5" s="46"/>
      <c r="LBS5" s="46"/>
      <c r="LBT5" s="46"/>
      <c r="LBU5" s="46"/>
      <c r="LBV5" s="46"/>
      <c r="LBW5" s="46"/>
      <c r="LBX5" s="46"/>
      <c r="LBY5" s="46"/>
      <c r="LBZ5" s="46"/>
      <c r="LCA5" s="46"/>
      <c r="LCB5" s="46"/>
      <c r="LCC5" s="46"/>
      <c r="LCD5" s="46"/>
      <c r="LCE5" s="46"/>
      <c r="LCF5" s="46"/>
      <c r="LCG5" s="46"/>
      <c r="LCH5" s="46"/>
      <c r="LCI5" s="46"/>
      <c r="LCJ5" s="46"/>
      <c r="LCK5" s="46"/>
      <c r="LCL5" s="46"/>
      <c r="LCM5" s="46"/>
      <c r="LCN5" s="46"/>
      <c r="LCO5" s="46"/>
      <c r="LCP5" s="46"/>
      <c r="LCQ5" s="46"/>
      <c r="LCR5" s="46"/>
      <c r="LCS5" s="46"/>
      <c r="LCT5" s="46"/>
      <c r="LCU5" s="46"/>
      <c r="LCV5" s="46"/>
      <c r="LCW5" s="46"/>
      <c r="LCX5" s="46"/>
      <c r="LCY5" s="46"/>
      <c r="LCZ5" s="46"/>
      <c r="LDA5" s="46"/>
      <c r="LDB5" s="46"/>
      <c r="LDC5" s="46"/>
      <c r="LDD5" s="46"/>
      <c r="LDE5" s="46"/>
      <c r="LDF5" s="46"/>
      <c r="LDG5" s="46"/>
      <c r="LDH5" s="46"/>
      <c r="LDI5" s="46"/>
      <c r="LDJ5" s="46"/>
      <c r="LDK5" s="46"/>
      <c r="LDL5" s="46"/>
      <c r="LDM5" s="46"/>
      <c r="LDN5" s="46"/>
      <c r="LDO5" s="46"/>
      <c r="LDP5" s="46"/>
      <c r="LDQ5" s="46"/>
      <c r="LDR5" s="46"/>
      <c r="LDS5" s="46"/>
      <c r="LDT5" s="46"/>
      <c r="LDU5" s="46"/>
      <c r="LDV5" s="46"/>
      <c r="LDW5" s="46"/>
      <c r="LDX5" s="46"/>
      <c r="LDY5" s="46"/>
      <c r="LDZ5" s="46"/>
      <c r="LEA5" s="46"/>
      <c r="LEB5" s="46"/>
      <c r="LEC5" s="46"/>
      <c r="LED5" s="46"/>
      <c r="LEE5" s="46"/>
      <c r="LEF5" s="46"/>
      <c r="LEG5" s="46"/>
      <c r="LEH5" s="46"/>
      <c r="LEI5" s="46"/>
      <c r="LEJ5" s="46"/>
      <c r="LEK5" s="46"/>
      <c r="LEL5" s="46"/>
      <c r="LEM5" s="46"/>
      <c r="LEN5" s="46"/>
      <c r="LEO5" s="46"/>
      <c r="LEP5" s="46"/>
      <c r="LEQ5" s="46"/>
      <c r="LER5" s="46"/>
      <c r="LES5" s="46"/>
      <c r="LET5" s="46"/>
      <c r="LEU5" s="46"/>
      <c r="LEV5" s="46"/>
      <c r="LEW5" s="46"/>
      <c r="LEX5" s="46"/>
      <c r="LEY5" s="46"/>
      <c r="LEZ5" s="46"/>
      <c r="LFA5" s="46"/>
      <c r="LFB5" s="46"/>
      <c r="LFC5" s="46"/>
      <c r="LFD5" s="46"/>
      <c r="LFE5" s="46"/>
      <c r="LFF5" s="46"/>
      <c r="LFG5" s="46"/>
      <c r="LFH5" s="46"/>
      <c r="LFI5" s="46"/>
      <c r="LFJ5" s="46"/>
      <c r="LFK5" s="46"/>
      <c r="LFL5" s="46"/>
      <c r="LFM5" s="46"/>
      <c r="LFN5" s="46"/>
      <c r="LFO5" s="46"/>
      <c r="LFP5" s="46"/>
      <c r="LFQ5" s="46"/>
      <c r="LFR5" s="46"/>
      <c r="LFS5" s="46"/>
      <c r="LFT5" s="46"/>
      <c r="LFU5" s="46"/>
      <c r="LFV5" s="46"/>
      <c r="LFW5" s="46"/>
      <c r="LFX5" s="46"/>
      <c r="LFY5" s="46"/>
      <c r="LFZ5" s="46"/>
      <c r="LGA5" s="46"/>
      <c r="LGB5" s="46"/>
      <c r="LGC5" s="46"/>
      <c r="LGD5" s="46"/>
      <c r="LGE5" s="46"/>
      <c r="LGF5" s="46"/>
      <c r="LGG5" s="46"/>
      <c r="LGH5" s="46"/>
      <c r="LGI5" s="46"/>
      <c r="LGJ5" s="46"/>
      <c r="LGK5" s="46"/>
      <c r="LGL5" s="46"/>
      <c r="LGM5" s="46"/>
      <c r="LGN5" s="46"/>
      <c r="LGO5" s="46"/>
      <c r="LGP5" s="46"/>
      <c r="LGQ5" s="46"/>
      <c r="LGR5" s="46"/>
      <c r="LGS5" s="46"/>
      <c r="LGT5" s="46"/>
      <c r="LGU5" s="46"/>
      <c r="LGV5" s="46"/>
      <c r="LGW5" s="46"/>
      <c r="LGX5" s="46"/>
      <c r="LGY5" s="46"/>
      <c r="LGZ5" s="46"/>
      <c r="LHA5" s="46"/>
      <c r="LHB5" s="46"/>
      <c r="LHC5" s="46"/>
      <c r="LHD5" s="46"/>
      <c r="LHE5" s="46"/>
      <c r="LHF5" s="46"/>
      <c r="LHG5" s="46"/>
      <c r="LHH5" s="46"/>
      <c r="LHI5" s="46"/>
      <c r="LHJ5" s="46"/>
      <c r="LHK5" s="46"/>
      <c r="LHL5" s="46"/>
      <c r="LHM5" s="46"/>
      <c r="LHN5" s="46"/>
      <c r="LHO5" s="46"/>
      <c r="LHP5" s="46"/>
      <c r="LHQ5" s="46"/>
      <c r="LHR5" s="46"/>
      <c r="LHS5" s="46"/>
      <c r="LHT5" s="46"/>
      <c r="LHU5" s="46"/>
      <c r="LHV5" s="46"/>
      <c r="LHW5" s="46"/>
      <c r="LHX5" s="46"/>
      <c r="LHY5" s="46"/>
      <c r="LHZ5" s="46"/>
      <c r="LIA5" s="46"/>
      <c r="LIB5" s="46"/>
      <c r="LIC5" s="46"/>
      <c r="LID5" s="46"/>
      <c r="LIE5" s="46"/>
      <c r="LIF5" s="46"/>
      <c r="LIG5" s="46"/>
      <c r="LIH5" s="46"/>
      <c r="LII5" s="46"/>
      <c r="LIJ5" s="46"/>
      <c r="LIK5" s="46"/>
      <c r="LIL5" s="46"/>
      <c r="LIM5" s="46"/>
      <c r="LIN5" s="46"/>
      <c r="LIO5" s="46"/>
      <c r="LIP5" s="46"/>
      <c r="LIQ5" s="46"/>
      <c r="LIR5" s="46"/>
      <c r="LIS5" s="46"/>
      <c r="LIT5" s="46"/>
      <c r="LIU5" s="46"/>
      <c r="LIV5" s="46"/>
      <c r="LIW5" s="46"/>
      <c r="LIX5" s="46"/>
      <c r="LIY5" s="46"/>
      <c r="LIZ5" s="46"/>
      <c r="LJA5" s="46"/>
      <c r="LJB5" s="46"/>
      <c r="LJC5" s="46"/>
      <c r="LJD5" s="46"/>
      <c r="LJE5" s="46"/>
      <c r="LJF5" s="46"/>
      <c r="LJG5" s="46"/>
      <c r="LJH5" s="46"/>
      <c r="LJI5" s="46"/>
      <c r="LJJ5" s="46"/>
      <c r="LJK5" s="46"/>
      <c r="LJL5" s="46"/>
      <c r="LJM5" s="46"/>
      <c r="LJN5" s="46"/>
      <c r="LJO5" s="46"/>
      <c r="LJP5" s="46"/>
      <c r="LJQ5" s="46"/>
      <c r="LJR5" s="46"/>
      <c r="LJS5" s="46"/>
      <c r="LJT5" s="46"/>
      <c r="LJU5" s="46"/>
      <c r="LJV5" s="46"/>
      <c r="LJW5" s="46"/>
      <c r="LJX5" s="46"/>
      <c r="LJY5" s="46"/>
      <c r="LJZ5" s="46"/>
      <c r="LKA5" s="46"/>
      <c r="LKB5" s="46"/>
      <c r="LKC5" s="46"/>
      <c r="LKD5" s="46"/>
      <c r="LKE5" s="46"/>
      <c r="LKF5" s="46"/>
      <c r="LKG5" s="46"/>
      <c r="LKH5" s="46"/>
      <c r="LKI5" s="46"/>
      <c r="LKJ5" s="46"/>
      <c r="LKK5" s="46"/>
      <c r="LKL5" s="46"/>
      <c r="LKM5" s="46"/>
      <c r="LKN5" s="46"/>
      <c r="LKO5" s="46"/>
      <c r="LKP5" s="46"/>
      <c r="LKQ5" s="46"/>
      <c r="LKR5" s="46"/>
      <c r="LKS5" s="46"/>
      <c r="LKT5" s="46"/>
      <c r="LKU5" s="46"/>
      <c r="LKV5" s="46"/>
      <c r="LKW5" s="46"/>
      <c r="LKX5" s="46"/>
      <c r="LKY5" s="46"/>
      <c r="LKZ5" s="46"/>
      <c r="LLA5" s="46"/>
      <c r="LLB5" s="46"/>
      <c r="LLC5" s="46"/>
      <c r="LLD5" s="46"/>
      <c r="LLE5" s="46"/>
      <c r="LLF5" s="46"/>
      <c r="LLG5" s="46"/>
      <c r="LLH5" s="46"/>
      <c r="LLI5" s="46"/>
      <c r="LLJ5" s="46"/>
      <c r="LLK5" s="46"/>
      <c r="LLL5" s="46"/>
      <c r="LLM5" s="46"/>
      <c r="LLN5" s="46"/>
      <c r="LLO5" s="46"/>
      <c r="LLP5" s="46"/>
      <c r="LLQ5" s="46"/>
      <c r="LLR5" s="46"/>
      <c r="LLS5" s="46"/>
      <c r="LLT5" s="46"/>
      <c r="LLU5" s="46"/>
      <c r="LLV5" s="46"/>
      <c r="LLW5" s="46"/>
      <c r="LLX5" s="46"/>
      <c r="LLY5" s="46"/>
      <c r="LLZ5" s="46"/>
      <c r="LMA5" s="46"/>
      <c r="LMB5" s="46"/>
      <c r="LMC5" s="46"/>
      <c r="LMD5" s="46"/>
      <c r="LME5" s="46"/>
      <c r="LMF5" s="46"/>
      <c r="LMG5" s="46"/>
      <c r="LMH5" s="46"/>
      <c r="LMI5" s="46"/>
      <c r="LMJ5" s="46"/>
      <c r="LMK5" s="46"/>
      <c r="LML5" s="46"/>
      <c r="LMM5" s="46"/>
      <c r="LMN5" s="46"/>
      <c r="LMO5" s="46"/>
      <c r="LMP5" s="46"/>
      <c r="LMQ5" s="46"/>
      <c r="LMR5" s="46"/>
      <c r="LMS5" s="46"/>
      <c r="LMT5" s="46"/>
      <c r="LMU5" s="46"/>
      <c r="LMV5" s="46"/>
      <c r="LMW5" s="46"/>
      <c r="LMX5" s="46"/>
      <c r="LMY5" s="46"/>
      <c r="LMZ5" s="46"/>
      <c r="LNA5" s="46"/>
      <c r="LNB5" s="46"/>
      <c r="LNC5" s="46"/>
      <c r="LND5" s="46"/>
      <c r="LNE5" s="46"/>
      <c r="LNF5" s="46"/>
      <c r="LNG5" s="46"/>
      <c r="LNH5" s="46"/>
      <c r="LNI5" s="46"/>
      <c r="LNJ5" s="46"/>
      <c r="LNK5" s="46"/>
      <c r="LNL5" s="46"/>
      <c r="LNM5" s="46"/>
      <c r="LNN5" s="46"/>
      <c r="LNO5" s="46"/>
      <c r="LNP5" s="46"/>
      <c r="LNQ5" s="46"/>
      <c r="LNR5" s="46"/>
      <c r="LNS5" s="46"/>
      <c r="LNT5" s="46"/>
      <c r="LNU5" s="46"/>
      <c r="LNV5" s="46"/>
      <c r="LNW5" s="46"/>
      <c r="LNX5" s="46"/>
      <c r="LNY5" s="46"/>
      <c r="LNZ5" s="46"/>
      <c r="LOA5" s="46"/>
      <c r="LOB5" s="46"/>
      <c r="LOC5" s="46"/>
      <c r="LOD5" s="46"/>
      <c r="LOE5" s="46"/>
      <c r="LOF5" s="46"/>
      <c r="LOG5" s="46"/>
      <c r="LOH5" s="46"/>
      <c r="LOI5" s="46"/>
      <c r="LOJ5" s="46"/>
      <c r="LOK5" s="46"/>
      <c r="LOL5" s="46"/>
      <c r="LOM5" s="46"/>
      <c r="LON5" s="46"/>
      <c r="LOO5" s="46"/>
      <c r="LOP5" s="46"/>
      <c r="LOQ5" s="46"/>
      <c r="LOR5" s="46"/>
      <c r="LOS5" s="46"/>
      <c r="LOT5" s="46"/>
      <c r="LOU5" s="46"/>
      <c r="LOV5" s="46"/>
      <c r="LOW5" s="46"/>
      <c r="LOX5" s="46"/>
      <c r="LOY5" s="46"/>
      <c r="LOZ5" s="46"/>
      <c r="LPA5" s="46"/>
      <c r="LPB5" s="46"/>
      <c r="LPC5" s="46"/>
      <c r="LPD5" s="46"/>
      <c r="LPE5" s="46"/>
      <c r="LPF5" s="46"/>
      <c r="LPG5" s="46"/>
      <c r="LPH5" s="46"/>
      <c r="LPI5" s="46"/>
      <c r="LPJ5" s="46"/>
      <c r="LPK5" s="46"/>
      <c r="LPL5" s="46"/>
      <c r="LPM5" s="46"/>
      <c r="LPN5" s="46"/>
      <c r="LPO5" s="46"/>
      <c r="LPP5" s="46"/>
      <c r="LPQ5" s="46"/>
      <c r="LPR5" s="46"/>
      <c r="LPS5" s="46"/>
      <c r="LPT5" s="46"/>
      <c r="LPU5" s="46"/>
      <c r="LPV5" s="46"/>
      <c r="LPW5" s="46"/>
      <c r="LPX5" s="46"/>
      <c r="LPY5" s="46"/>
      <c r="LPZ5" s="46"/>
      <c r="LQA5" s="46"/>
      <c r="LQB5" s="46"/>
      <c r="LQC5" s="46"/>
      <c r="LQD5" s="46"/>
      <c r="LQE5" s="46"/>
      <c r="LQF5" s="46"/>
      <c r="LQG5" s="46"/>
      <c r="LQH5" s="46"/>
      <c r="LQI5" s="46"/>
      <c r="LQJ5" s="46"/>
      <c r="LQK5" s="46"/>
      <c r="LQL5" s="46"/>
      <c r="LQM5" s="46"/>
      <c r="LQN5" s="46"/>
      <c r="LQO5" s="46"/>
      <c r="LQP5" s="46"/>
      <c r="LQQ5" s="46"/>
      <c r="LQR5" s="46"/>
      <c r="LQS5" s="46"/>
      <c r="LQT5" s="46"/>
      <c r="LQU5" s="46"/>
      <c r="LQV5" s="46"/>
      <c r="LQW5" s="46"/>
      <c r="LQX5" s="46"/>
      <c r="LQY5" s="46"/>
      <c r="LQZ5" s="46"/>
      <c r="LRA5" s="46"/>
      <c r="LRB5" s="46"/>
      <c r="LRC5" s="46"/>
      <c r="LRD5" s="46"/>
      <c r="LRE5" s="46"/>
      <c r="LRF5" s="46"/>
      <c r="LRG5" s="46"/>
      <c r="LRH5" s="46"/>
      <c r="LRI5" s="46"/>
      <c r="LRJ5" s="46"/>
      <c r="LRK5" s="46"/>
      <c r="LRL5" s="46"/>
      <c r="LRM5" s="46"/>
      <c r="LRN5" s="46"/>
      <c r="LRO5" s="46"/>
      <c r="LRP5" s="46"/>
      <c r="LRQ5" s="46"/>
      <c r="LRR5" s="46"/>
      <c r="LRS5" s="46"/>
      <c r="LRT5" s="46"/>
      <c r="LRU5" s="46"/>
      <c r="LRV5" s="46"/>
      <c r="LRW5" s="46"/>
      <c r="LRX5" s="46"/>
      <c r="LRY5" s="46"/>
      <c r="LRZ5" s="46"/>
      <c r="LSA5" s="46"/>
      <c r="LSB5" s="46"/>
      <c r="LSC5" s="46"/>
      <c r="LSD5" s="46"/>
      <c r="LSE5" s="46"/>
      <c r="LSF5" s="46"/>
      <c r="LSG5" s="46"/>
      <c r="LSH5" s="46"/>
      <c r="LSI5" s="46"/>
      <c r="LSJ5" s="46"/>
      <c r="LSK5" s="46"/>
      <c r="LSL5" s="46"/>
      <c r="LSM5" s="46"/>
      <c r="LSN5" s="46"/>
      <c r="LSO5" s="46"/>
      <c r="LSP5" s="46"/>
      <c r="LSQ5" s="46"/>
      <c r="LSR5" s="46"/>
      <c r="LSS5" s="46"/>
      <c r="LST5" s="46"/>
      <c r="LSU5" s="46"/>
      <c r="LSV5" s="46"/>
      <c r="LSW5" s="46"/>
      <c r="LSX5" s="46"/>
      <c r="LSY5" s="46"/>
      <c r="LSZ5" s="46"/>
      <c r="LTA5" s="46"/>
      <c r="LTB5" s="46"/>
      <c r="LTC5" s="46"/>
      <c r="LTD5" s="46"/>
      <c r="LTE5" s="46"/>
      <c r="LTF5" s="46"/>
      <c r="LTG5" s="46"/>
      <c r="LTH5" s="46"/>
      <c r="LTI5" s="46"/>
      <c r="LTJ5" s="46"/>
      <c r="LTK5" s="46"/>
      <c r="LTL5" s="46"/>
      <c r="LTM5" s="46"/>
      <c r="LTN5" s="46"/>
      <c r="LTO5" s="46"/>
      <c r="LTP5" s="46"/>
      <c r="LTQ5" s="46"/>
      <c r="LTR5" s="46"/>
      <c r="LTS5" s="46"/>
      <c r="LTT5" s="46"/>
      <c r="LTU5" s="46"/>
      <c r="LTV5" s="46"/>
      <c r="LTW5" s="46"/>
      <c r="LTX5" s="46"/>
      <c r="LTY5" s="46"/>
      <c r="LTZ5" s="46"/>
      <c r="LUA5" s="46"/>
      <c r="LUB5" s="46"/>
      <c r="LUC5" s="46"/>
      <c r="LUD5" s="46"/>
      <c r="LUE5" s="46"/>
      <c r="LUF5" s="46"/>
      <c r="LUG5" s="46"/>
      <c r="LUH5" s="46"/>
      <c r="LUI5" s="46"/>
      <c r="LUJ5" s="46"/>
      <c r="LUK5" s="46"/>
      <c r="LUL5" s="46"/>
      <c r="LUM5" s="46"/>
      <c r="LUN5" s="46"/>
      <c r="LUO5" s="46"/>
      <c r="LUP5" s="46"/>
      <c r="LUQ5" s="46"/>
      <c r="LUR5" s="46"/>
      <c r="LUS5" s="46"/>
      <c r="LUT5" s="46"/>
      <c r="LUU5" s="46"/>
      <c r="LUV5" s="46"/>
      <c r="LUW5" s="46"/>
      <c r="LUX5" s="46"/>
      <c r="LUY5" s="46"/>
      <c r="LUZ5" s="46"/>
      <c r="LVA5" s="46"/>
      <c r="LVB5" s="46"/>
      <c r="LVC5" s="46"/>
      <c r="LVD5" s="46"/>
      <c r="LVE5" s="46"/>
      <c r="LVF5" s="46"/>
      <c r="LVG5" s="46"/>
      <c r="LVH5" s="46"/>
      <c r="LVI5" s="46"/>
      <c r="LVJ5" s="46"/>
      <c r="LVK5" s="46"/>
      <c r="LVL5" s="46"/>
      <c r="LVM5" s="46"/>
      <c r="LVN5" s="46"/>
      <c r="LVO5" s="46"/>
      <c r="LVP5" s="46"/>
      <c r="LVQ5" s="46"/>
      <c r="LVR5" s="46"/>
      <c r="LVS5" s="46"/>
      <c r="LVT5" s="46"/>
      <c r="LVU5" s="46"/>
      <c r="LVV5" s="46"/>
      <c r="LVW5" s="46"/>
      <c r="LVX5" s="46"/>
      <c r="LVY5" s="46"/>
      <c r="LVZ5" s="46"/>
      <c r="LWA5" s="46"/>
      <c r="LWB5" s="46"/>
      <c r="LWC5" s="46"/>
      <c r="LWD5" s="46"/>
      <c r="LWE5" s="46"/>
      <c r="LWF5" s="46"/>
      <c r="LWG5" s="46"/>
      <c r="LWH5" s="46"/>
      <c r="LWI5" s="46"/>
      <c r="LWJ5" s="46"/>
      <c r="LWK5" s="46"/>
      <c r="LWL5" s="46"/>
      <c r="LWM5" s="46"/>
      <c r="LWN5" s="46"/>
      <c r="LWO5" s="46"/>
      <c r="LWP5" s="46"/>
      <c r="LWQ5" s="46"/>
      <c r="LWR5" s="46"/>
      <c r="LWS5" s="46"/>
      <c r="LWT5" s="46"/>
      <c r="LWU5" s="46"/>
      <c r="LWV5" s="46"/>
      <c r="LWW5" s="46"/>
      <c r="LWX5" s="46"/>
      <c r="LWY5" s="46"/>
      <c r="LWZ5" s="46"/>
      <c r="LXA5" s="46"/>
      <c r="LXB5" s="46"/>
      <c r="LXC5" s="46"/>
      <c r="LXD5" s="46"/>
      <c r="LXE5" s="46"/>
      <c r="LXF5" s="46"/>
      <c r="LXG5" s="46"/>
      <c r="LXH5" s="46"/>
      <c r="LXI5" s="46"/>
      <c r="LXJ5" s="46"/>
      <c r="LXK5" s="46"/>
      <c r="LXL5" s="46"/>
      <c r="LXM5" s="46"/>
      <c r="LXN5" s="46"/>
      <c r="LXO5" s="46"/>
      <c r="LXP5" s="46"/>
      <c r="LXQ5" s="46"/>
      <c r="LXR5" s="46"/>
      <c r="LXS5" s="46"/>
      <c r="LXT5" s="46"/>
      <c r="LXU5" s="46"/>
      <c r="LXV5" s="46"/>
      <c r="LXW5" s="46"/>
      <c r="LXX5" s="46"/>
      <c r="LXY5" s="46"/>
      <c r="LXZ5" s="46"/>
      <c r="LYA5" s="46"/>
      <c r="LYB5" s="46"/>
      <c r="LYC5" s="46"/>
      <c r="LYD5" s="46"/>
      <c r="LYE5" s="46"/>
      <c r="LYF5" s="46"/>
      <c r="LYG5" s="46"/>
      <c r="LYH5" s="46"/>
      <c r="LYI5" s="46"/>
      <c r="LYJ5" s="46"/>
      <c r="LYK5" s="46"/>
      <c r="LYL5" s="46"/>
      <c r="LYM5" s="46"/>
      <c r="LYN5" s="46"/>
      <c r="LYO5" s="46"/>
      <c r="LYP5" s="46"/>
      <c r="LYQ5" s="46"/>
      <c r="LYR5" s="46"/>
      <c r="LYS5" s="46"/>
      <c r="LYT5" s="46"/>
      <c r="LYU5" s="46"/>
      <c r="LYV5" s="46"/>
      <c r="LYW5" s="46"/>
      <c r="LYX5" s="46"/>
      <c r="LYY5" s="46"/>
      <c r="LYZ5" s="46"/>
      <c r="LZA5" s="46"/>
      <c r="LZB5" s="46"/>
      <c r="LZC5" s="46"/>
      <c r="LZD5" s="46"/>
      <c r="LZE5" s="46"/>
      <c r="LZF5" s="46"/>
      <c r="LZG5" s="46"/>
      <c r="LZH5" s="46"/>
      <c r="LZI5" s="46"/>
      <c r="LZJ5" s="46"/>
      <c r="LZK5" s="46"/>
      <c r="LZL5" s="46"/>
      <c r="LZM5" s="46"/>
      <c r="LZN5" s="46"/>
      <c r="LZO5" s="46"/>
      <c r="LZP5" s="46"/>
      <c r="LZQ5" s="46"/>
      <c r="LZR5" s="46"/>
      <c r="LZS5" s="46"/>
      <c r="LZT5" s="46"/>
      <c r="LZU5" s="46"/>
      <c r="LZV5" s="46"/>
      <c r="LZW5" s="46"/>
      <c r="LZX5" s="46"/>
      <c r="LZY5" s="46"/>
      <c r="LZZ5" s="46"/>
      <c r="MAA5" s="46"/>
      <c r="MAB5" s="46"/>
      <c r="MAC5" s="46"/>
      <c r="MAD5" s="46"/>
      <c r="MAE5" s="46"/>
      <c r="MAF5" s="46"/>
      <c r="MAG5" s="46"/>
      <c r="MAH5" s="46"/>
      <c r="MAI5" s="46"/>
      <c r="MAJ5" s="46"/>
      <c r="MAK5" s="46"/>
      <c r="MAL5" s="46"/>
      <c r="MAM5" s="46"/>
      <c r="MAN5" s="46"/>
      <c r="MAO5" s="46"/>
      <c r="MAP5" s="46"/>
      <c r="MAQ5" s="46"/>
      <c r="MAR5" s="46"/>
      <c r="MAS5" s="46"/>
      <c r="MAT5" s="46"/>
      <c r="MAU5" s="46"/>
      <c r="MAV5" s="46"/>
      <c r="MAW5" s="46"/>
      <c r="MAX5" s="46"/>
      <c r="MAY5" s="46"/>
      <c r="MAZ5" s="46"/>
      <c r="MBA5" s="46"/>
      <c r="MBB5" s="46"/>
      <c r="MBC5" s="46"/>
      <c r="MBD5" s="46"/>
      <c r="MBE5" s="46"/>
      <c r="MBF5" s="46"/>
      <c r="MBG5" s="46"/>
      <c r="MBH5" s="46"/>
      <c r="MBI5" s="46"/>
      <c r="MBJ5" s="46"/>
      <c r="MBK5" s="46"/>
      <c r="MBL5" s="46"/>
      <c r="MBM5" s="46"/>
      <c r="MBN5" s="46"/>
      <c r="MBO5" s="46"/>
      <c r="MBP5" s="46"/>
      <c r="MBQ5" s="46"/>
      <c r="MBR5" s="46"/>
      <c r="MBS5" s="46"/>
      <c r="MBT5" s="46"/>
      <c r="MBU5" s="46"/>
      <c r="MBV5" s="46"/>
      <c r="MBW5" s="46"/>
      <c r="MBX5" s="46"/>
      <c r="MBY5" s="46"/>
      <c r="MBZ5" s="46"/>
      <c r="MCA5" s="46"/>
      <c r="MCB5" s="46"/>
      <c r="MCC5" s="46"/>
      <c r="MCD5" s="46"/>
      <c r="MCE5" s="46"/>
      <c r="MCF5" s="46"/>
      <c r="MCG5" s="46"/>
      <c r="MCH5" s="46"/>
      <c r="MCI5" s="46"/>
      <c r="MCJ5" s="46"/>
      <c r="MCK5" s="46"/>
      <c r="MCL5" s="46"/>
      <c r="MCM5" s="46"/>
      <c r="MCN5" s="46"/>
      <c r="MCO5" s="46"/>
      <c r="MCP5" s="46"/>
      <c r="MCQ5" s="46"/>
      <c r="MCR5" s="46"/>
      <c r="MCS5" s="46"/>
      <c r="MCT5" s="46"/>
      <c r="MCU5" s="46"/>
      <c r="MCV5" s="46"/>
      <c r="MCW5" s="46"/>
      <c r="MCX5" s="46"/>
      <c r="MCY5" s="46"/>
      <c r="MCZ5" s="46"/>
      <c r="MDA5" s="46"/>
      <c r="MDB5" s="46"/>
      <c r="MDC5" s="46"/>
      <c r="MDD5" s="46"/>
      <c r="MDE5" s="46"/>
      <c r="MDF5" s="46"/>
      <c r="MDG5" s="46"/>
      <c r="MDH5" s="46"/>
      <c r="MDI5" s="46"/>
      <c r="MDJ5" s="46"/>
      <c r="MDK5" s="46"/>
      <c r="MDL5" s="46"/>
      <c r="MDM5" s="46"/>
      <c r="MDN5" s="46"/>
      <c r="MDO5" s="46"/>
      <c r="MDP5" s="46"/>
      <c r="MDQ5" s="46"/>
      <c r="MDR5" s="46"/>
      <c r="MDS5" s="46"/>
      <c r="MDT5" s="46"/>
      <c r="MDU5" s="46"/>
      <c r="MDV5" s="46"/>
      <c r="MDW5" s="46"/>
      <c r="MDX5" s="46"/>
      <c r="MDY5" s="46"/>
      <c r="MDZ5" s="46"/>
      <c r="MEA5" s="46"/>
      <c r="MEB5" s="46"/>
      <c r="MEC5" s="46"/>
      <c r="MED5" s="46"/>
      <c r="MEE5" s="46"/>
      <c r="MEF5" s="46"/>
      <c r="MEG5" s="46"/>
      <c r="MEH5" s="46"/>
      <c r="MEI5" s="46"/>
      <c r="MEJ5" s="46"/>
      <c r="MEK5" s="46"/>
      <c r="MEL5" s="46"/>
      <c r="MEM5" s="46"/>
      <c r="MEN5" s="46"/>
      <c r="MEO5" s="46"/>
      <c r="MEP5" s="46"/>
      <c r="MEQ5" s="46"/>
      <c r="MER5" s="46"/>
      <c r="MES5" s="46"/>
      <c r="MET5" s="46"/>
      <c r="MEU5" s="46"/>
      <c r="MEV5" s="46"/>
      <c r="MEW5" s="46"/>
      <c r="MEX5" s="46"/>
      <c r="MEY5" s="46"/>
      <c r="MEZ5" s="46"/>
      <c r="MFA5" s="46"/>
      <c r="MFB5" s="46"/>
      <c r="MFC5" s="46"/>
      <c r="MFD5" s="46"/>
      <c r="MFE5" s="46"/>
      <c r="MFF5" s="46"/>
      <c r="MFG5" s="46"/>
      <c r="MFH5" s="46"/>
      <c r="MFI5" s="46"/>
      <c r="MFJ5" s="46"/>
      <c r="MFK5" s="46"/>
      <c r="MFL5" s="46"/>
      <c r="MFM5" s="46"/>
      <c r="MFN5" s="46"/>
      <c r="MFO5" s="46"/>
      <c r="MFP5" s="46"/>
      <c r="MFQ5" s="46"/>
      <c r="MFR5" s="46"/>
      <c r="MFS5" s="46"/>
      <c r="MFT5" s="46"/>
      <c r="MFU5" s="46"/>
      <c r="MFV5" s="46"/>
      <c r="MFW5" s="46"/>
      <c r="MFX5" s="46"/>
      <c r="MFY5" s="46"/>
      <c r="MFZ5" s="46"/>
      <c r="MGA5" s="46"/>
      <c r="MGB5" s="46"/>
      <c r="MGC5" s="46"/>
      <c r="MGD5" s="46"/>
      <c r="MGE5" s="46"/>
      <c r="MGF5" s="46"/>
      <c r="MGG5" s="46"/>
      <c r="MGH5" s="46"/>
      <c r="MGI5" s="46"/>
      <c r="MGJ5" s="46"/>
      <c r="MGK5" s="46"/>
      <c r="MGL5" s="46"/>
      <c r="MGM5" s="46"/>
      <c r="MGN5" s="46"/>
      <c r="MGO5" s="46"/>
      <c r="MGP5" s="46"/>
      <c r="MGQ5" s="46"/>
      <c r="MGR5" s="46"/>
      <c r="MGS5" s="46"/>
      <c r="MGT5" s="46"/>
      <c r="MGU5" s="46"/>
      <c r="MGV5" s="46"/>
      <c r="MGW5" s="46"/>
      <c r="MGX5" s="46"/>
      <c r="MGY5" s="46"/>
      <c r="MGZ5" s="46"/>
      <c r="MHA5" s="46"/>
      <c r="MHB5" s="46"/>
      <c r="MHC5" s="46"/>
      <c r="MHD5" s="46"/>
      <c r="MHE5" s="46"/>
      <c r="MHF5" s="46"/>
      <c r="MHG5" s="46"/>
      <c r="MHH5" s="46"/>
      <c r="MHI5" s="46"/>
      <c r="MHJ5" s="46"/>
      <c r="MHK5" s="46"/>
      <c r="MHL5" s="46"/>
      <c r="MHM5" s="46"/>
      <c r="MHN5" s="46"/>
      <c r="MHO5" s="46"/>
      <c r="MHP5" s="46"/>
      <c r="MHQ5" s="46"/>
      <c r="MHR5" s="46"/>
      <c r="MHS5" s="46"/>
      <c r="MHT5" s="46"/>
      <c r="MHU5" s="46"/>
      <c r="MHV5" s="46"/>
      <c r="MHW5" s="46"/>
      <c r="MHX5" s="46"/>
      <c r="MHY5" s="46"/>
      <c r="MHZ5" s="46"/>
      <c r="MIA5" s="46"/>
      <c r="MIB5" s="46"/>
      <c r="MIC5" s="46"/>
      <c r="MID5" s="46"/>
      <c r="MIE5" s="46"/>
      <c r="MIF5" s="46"/>
      <c r="MIG5" s="46"/>
      <c r="MIH5" s="46"/>
      <c r="MII5" s="46"/>
      <c r="MIJ5" s="46"/>
      <c r="MIK5" s="46"/>
      <c r="MIL5" s="46"/>
      <c r="MIM5" s="46"/>
      <c r="MIN5" s="46"/>
      <c r="MIO5" s="46"/>
      <c r="MIP5" s="46"/>
      <c r="MIQ5" s="46"/>
      <c r="MIR5" s="46"/>
      <c r="MIS5" s="46"/>
      <c r="MIT5" s="46"/>
      <c r="MIU5" s="46"/>
      <c r="MIV5" s="46"/>
      <c r="MIW5" s="46"/>
      <c r="MIX5" s="46"/>
      <c r="MIY5" s="46"/>
      <c r="MIZ5" s="46"/>
      <c r="MJA5" s="46"/>
      <c r="MJB5" s="46"/>
      <c r="MJC5" s="46"/>
      <c r="MJD5" s="46"/>
      <c r="MJE5" s="46"/>
      <c r="MJF5" s="46"/>
      <c r="MJG5" s="46"/>
      <c r="MJH5" s="46"/>
      <c r="MJI5" s="46"/>
      <c r="MJJ5" s="46"/>
      <c r="MJK5" s="46"/>
      <c r="MJL5" s="46"/>
      <c r="MJM5" s="46"/>
      <c r="MJN5" s="46"/>
      <c r="MJO5" s="46"/>
      <c r="MJP5" s="46"/>
      <c r="MJQ5" s="46"/>
      <c r="MJR5" s="46"/>
      <c r="MJS5" s="46"/>
      <c r="MJT5" s="46"/>
      <c r="MJU5" s="46"/>
      <c r="MJV5" s="46"/>
      <c r="MJW5" s="46"/>
      <c r="MJX5" s="46"/>
      <c r="MJY5" s="46"/>
      <c r="MJZ5" s="46"/>
      <c r="MKA5" s="46"/>
      <c r="MKB5" s="46"/>
      <c r="MKC5" s="46"/>
      <c r="MKD5" s="46"/>
      <c r="MKE5" s="46"/>
      <c r="MKF5" s="46"/>
      <c r="MKG5" s="46"/>
      <c r="MKH5" s="46"/>
      <c r="MKI5" s="46"/>
      <c r="MKJ5" s="46"/>
      <c r="MKK5" s="46"/>
      <c r="MKL5" s="46"/>
      <c r="MKM5" s="46"/>
      <c r="MKN5" s="46"/>
      <c r="MKO5" s="46"/>
      <c r="MKP5" s="46"/>
      <c r="MKQ5" s="46"/>
      <c r="MKR5" s="46"/>
      <c r="MKS5" s="46"/>
      <c r="MKT5" s="46"/>
      <c r="MKU5" s="46"/>
      <c r="MKV5" s="46"/>
      <c r="MKW5" s="46"/>
      <c r="MKX5" s="46"/>
      <c r="MKY5" s="46"/>
      <c r="MKZ5" s="46"/>
      <c r="MLA5" s="46"/>
      <c r="MLB5" s="46"/>
      <c r="MLC5" s="46"/>
      <c r="MLD5" s="46"/>
      <c r="MLE5" s="46"/>
      <c r="MLF5" s="46"/>
      <c r="MLG5" s="46"/>
      <c r="MLH5" s="46"/>
      <c r="MLI5" s="46"/>
      <c r="MLJ5" s="46"/>
      <c r="MLK5" s="46"/>
      <c r="MLL5" s="46"/>
      <c r="MLM5" s="46"/>
      <c r="MLN5" s="46"/>
      <c r="MLO5" s="46"/>
      <c r="MLP5" s="46"/>
      <c r="MLQ5" s="46"/>
      <c r="MLR5" s="46"/>
      <c r="MLS5" s="46"/>
      <c r="MLT5" s="46"/>
      <c r="MLU5" s="46"/>
      <c r="MLV5" s="46"/>
      <c r="MLW5" s="46"/>
      <c r="MLX5" s="46"/>
      <c r="MLY5" s="46"/>
      <c r="MLZ5" s="46"/>
      <c r="MMA5" s="46"/>
      <c r="MMB5" s="46"/>
      <c r="MMC5" s="46"/>
      <c r="MMD5" s="46"/>
      <c r="MME5" s="46"/>
      <c r="MMF5" s="46"/>
      <c r="MMG5" s="46"/>
      <c r="MMH5" s="46"/>
      <c r="MMI5" s="46"/>
      <c r="MMJ5" s="46"/>
      <c r="MMK5" s="46"/>
      <c r="MML5" s="46"/>
      <c r="MMM5" s="46"/>
      <c r="MMN5" s="46"/>
      <c r="MMO5" s="46"/>
      <c r="MMP5" s="46"/>
      <c r="MMQ5" s="46"/>
      <c r="MMR5" s="46"/>
      <c r="MMS5" s="46"/>
      <c r="MMT5" s="46"/>
      <c r="MMU5" s="46"/>
      <c r="MMV5" s="46"/>
      <c r="MMW5" s="46"/>
      <c r="MMX5" s="46"/>
      <c r="MMY5" s="46"/>
      <c r="MMZ5" s="46"/>
      <c r="MNA5" s="46"/>
      <c r="MNB5" s="46"/>
      <c r="MNC5" s="46"/>
      <c r="MND5" s="46"/>
      <c r="MNE5" s="46"/>
      <c r="MNF5" s="46"/>
      <c r="MNG5" s="46"/>
      <c r="MNH5" s="46"/>
      <c r="MNI5" s="46"/>
      <c r="MNJ5" s="46"/>
      <c r="MNK5" s="46"/>
      <c r="MNL5" s="46"/>
      <c r="MNM5" s="46"/>
      <c r="MNN5" s="46"/>
      <c r="MNO5" s="46"/>
      <c r="MNP5" s="46"/>
      <c r="MNQ5" s="46"/>
      <c r="MNR5" s="46"/>
      <c r="MNS5" s="46"/>
      <c r="MNT5" s="46"/>
      <c r="MNU5" s="46"/>
      <c r="MNV5" s="46"/>
      <c r="MNW5" s="46"/>
      <c r="MNX5" s="46"/>
      <c r="MNY5" s="46"/>
      <c r="MNZ5" s="46"/>
      <c r="MOA5" s="46"/>
      <c r="MOB5" s="46"/>
      <c r="MOC5" s="46"/>
      <c r="MOD5" s="46"/>
      <c r="MOE5" s="46"/>
      <c r="MOF5" s="46"/>
      <c r="MOG5" s="46"/>
      <c r="MOH5" s="46"/>
      <c r="MOI5" s="46"/>
      <c r="MOJ5" s="46"/>
      <c r="MOK5" s="46"/>
      <c r="MOL5" s="46"/>
      <c r="MOM5" s="46"/>
      <c r="MON5" s="46"/>
      <c r="MOO5" s="46"/>
      <c r="MOP5" s="46"/>
      <c r="MOQ5" s="46"/>
      <c r="MOR5" s="46"/>
      <c r="MOS5" s="46"/>
      <c r="MOT5" s="46"/>
      <c r="MOU5" s="46"/>
      <c r="MOV5" s="46"/>
      <c r="MOW5" s="46"/>
      <c r="MOX5" s="46"/>
      <c r="MOY5" s="46"/>
      <c r="MOZ5" s="46"/>
      <c r="MPA5" s="46"/>
      <c r="MPB5" s="46"/>
      <c r="MPC5" s="46"/>
      <c r="MPD5" s="46"/>
      <c r="MPE5" s="46"/>
      <c r="MPF5" s="46"/>
      <c r="MPG5" s="46"/>
      <c r="MPH5" s="46"/>
      <c r="MPI5" s="46"/>
      <c r="MPJ5" s="46"/>
      <c r="MPK5" s="46"/>
      <c r="MPL5" s="46"/>
      <c r="MPM5" s="46"/>
      <c r="MPN5" s="46"/>
      <c r="MPO5" s="46"/>
      <c r="MPP5" s="46"/>
      <c r="MPQ5" s="46"/>
      <c r="MPR5" s="46"/>
      <c r="MPS5" s="46"/>
      <c r="MPT5" s="46"/>
      <c r="MPU5" s="46"/>
      <c r="MPV5" s="46"/>
      <c r="MPW5" s="46"/>
      <c r="MPX5" s="46"/>
      <c r="MPY5" s="46"/>
      <c r="MPZ5" s="46"/>
      <c r="MQA5" s="46"/>
      <c r="MQB5" s="46"/>
      <c r="MQC5" s="46"/>
      <c r="MQD5" s="46"/>
      <c r="MQE5" s="46"/>
      <c r="MQF5" s="46"/>
      <c r="MQG5" s="46"/>
      <c r="MQH5" s="46"/>
      <c r="MQI5" s="46"/>
      <c r="MQJ5" s="46"/>
      <c r="MQK5" s="46"/>
      <c r="MQL5" s="46"/>
      <c r="MQM5" s="46"/>
      <c r="MQN5" s="46"/>
      <c r="MQO5" s="46"/>
      <c r="MQP5" s="46"/>
      <c r="MQQ5" s="46"/>
      <c r="MQR5" s="46"/>
      <c r="MQS5" s="46"/>
      <c r="MQT5" s="46"/>
      <c r="MQU5" s="46"/>
      <c r="MQV5" s="46"/>
      <c r="MQW5" s="46"/>
      <c r="MQX5" s="46"/>
      <c r="MQY5" s="46"/>
      <c r="MQZ5" s="46"/>
      <c r="MRA5" s="46"/>
      <c r="MRB5" s="46"/>
      <c r="MRC5" s="46"/>
      <c r="MRD5" s="46"/>
      <c r="MRE5" s="46"/>
      <c r="MRF5" s="46"/>
      <c r="MRG5" s="46"/>
      <c r="MRH5" s="46"/>
      <c r="MRI5" s="46"/>
      <c r="MRJ5" s="46"/>
      <c r="MRK5" s="46"/>
      <c r="MRL5" s="46"/>
      <c r="MRM5" s="46"/>
      <c r="MRN5" s="46"/>
      <c r="MRO5" s="46"/>
      <c r="MRP5" s="46"/>
      <c r="MRQ5" s="46"/>
      <c r="MRR5" s="46"/>
      <c r="MRS5" s="46"/>
      <c r="MRT5" s="46"/>
      <c r="MRU5" s="46"/>
      <c r="MRV5" s="46"/>
      <c r="MRW5" s="46"/>
      <c r="MRX5" s="46"/>
      <c r="MRY5" s="46"/>
      <c r="MRZ5" s="46"/>
      <c r="MSA5" s="46"/>
      <c r="MSB5" s="46"/>
      <c r="MSC5" s="46"/>
      <c r="MSD5" s="46"/>
      <c r="MSE5" s="46"/>
      <c r="MSF5" s="46"/>
      <c r="MSG5" s="46"/>
      <c r="MSH5" s="46"/>
      <c r="MSI5" s="46"/>
      <c r="MSJ5" s="46"/>
      <c r="MSK5" s="46"/>
      <c r="MSL5" s="46"/>
      <c r="MSM5" s="46"/>
      <c r="MSN5" s="46"/>
      <c r="MSO5" s="46"/>
      <c r="MSP5" s="46"/>
      <c r="MSQ5" s="46"/>
      <c r="MSR5" s="46"/>
      <c r="MSS5" s="46"/>
      <c r="MST5" s="46"/>
      <c r="MSU5" s="46"/>
      <c r="MSV5" s="46"/>
      <c r="MSW5" s="46"/>
      <c r="MSX5" s="46"/>
      <c r="MSY5" s="46"/>
      <c r="MSZ5" s="46"/>
      <c r="MTA5" s="46"/>
      <c r="MTB5" s="46"/>
      <c r="MTC5" s="46"/>
      <c r="MTD5" s="46"/>
      <c r="MTE5" s="46"/>
      <c r="MTF5" s="46"/>
      <c r="MTG5" s="46"/>
      <c r="MTH5" s="46"/>
      <c r="MTI5" s="46"/>
      <c r="MTJ5" s="46"/>
      <c r="MTK5" s="46"/>
      <c r="MTL5" s="46"/>
      <c r="MTM5" s="46"/>
      <c r="MTN5" s="46"/>
      <c r="MTO5" s="46"/>
      <c r="MTP5" s="46"/>
      <c r="MTQ5" s="46"/>
      <c r="MTR5" s="46"/>
      <c r="MTS5" s="46"/>
      <c r="MTT5" s="46"/>
      <c r="MTU5" s="46"/>
      <c r="MTV5" s="46"/>
      <c r="MTW5" s="46"/>
      <c r="MTX5" s="46"/>
      <c r="MTY5" s="46"/>
      <c r="MTZ5" s="46"/>
      <c r="MUA5" s="46"/>
      <c r="MUB5" s="46"/>
      <c r="MUC5" s="46"/>
      <c r="MUD5" s="46"/>
      <c r="MUE5" s="46"/>
      <c r="MUF5" s="46"/>
      <c r="MUG5" s="46"/>
      <c r="MUH5" s="46"/>
      <c r="MUI5" s="46"/>
      <c r="MUJ5" s="46"/>
      <c r="MUK5" s="46"/>
      <c r="MUL5" s="46"/>
      <c r="MUM5" s="46"/>
      <c r="MUN5" s="46"/>
      <c r="MUO5" s="46"/>
      <c r="MUP5" s="46"/>
      <c r="MUQ5" s="46"/>
      <c r="MUR5" s="46"/>
      <c r="MUS5" s="46"/>
      <c r="MUT5" s="46"/>
      <c r="MUU5" s="46"/>
      <c r="MUV5" s="46"/>
      <c r="MUW5" s="46"/>
      <c r="MUX5" s="46"/>
      <c r="MUY5" s="46"/>
      <c r="MUZ5" s="46"/>
      <c r="MVA5" s="46"/>
      <c r="MVB5" s="46"/>
      <c r="MVC5" s="46"/>
      <c r="MVD5" s="46"/>
      <c r="MVE5" s="46"/>
      <c r="MVF5" s="46"/>
      <c r="MVG5" s="46"/>
      <c r="MVH5" s="46"/>
      <c r="MVI5" s="46"/>
      <c r="MVJ5" s="46"/>
      <c r="MVK5" s="46"/>
      <c r="MVL5" s="46"/>
      <c r="MVM5" s="46"/>
      <c r="MVN5" s="46"/>
      <c r="MVO5" s="46"/>
      <c r="MVP5" s="46"/>
      <c r="MVQ5" s="46"/>
      <c r="MVR5" s="46"/>
      <c r="MVS5" s="46"/>
      <c r="MVT5" s="46"/>
      <c r="MVU5" s="46"/>
      <c r="MVV5" s="46"/>
      <c r="MVW5" s="46"/>
      <c r="MVX5" s="46"/>
      <c r="MVY5" s="46"/>
      <c r="MVZ5" s="46"/>
      <c r="MWA5" s="46"/>
      <c r="MWB5" s="46"/>
      <c r="MWC5" s="46"/>
      <c r="MWD5" s="46"/>
      <c r="MWE5" s="46"/>
      <c r="MWF5" s="46"/>
      <c r="MWG5" s="46"/>
      <c r="MWH5" s="46"/>
      <c r="MWI5" s="46"/>
      <c r="MWJ5" s="46"/>
      <c r="MWK5" s="46"/>
      <c r="MWL5" s="46"/>
      <c r="MWM5" s="46"/>
      <c r="MWN5" s="46"/>
      <c r="MWO5" s="46"/>
      <c r="MWP5" s="46"/>
      <c r="MWQ5" s="46"/>
      <c r="MWR5" s="46"/>
      <c r="MWS5" s="46"/>
      <c r="MWT5" s="46"/>
      <c r="MWU5" s="46"/>
      <c r="MWV5" s="46"/>
      <c r="MWW5" s="46"/>
      <c r="MWX5" s="46"/>
      <c r="MWY5" s="46"/>
      <c r="MWZ5" s="46"/>
      <c r="MXA5" s="46"/>
      <c r="MXB5" s="46"/>
      <c r="MXC5" s="46"/>
      <c r="MXD5" s="46"/>
      <c r="MXE5" s="46"/>
      <c r="MXF5" s="46"/>
      <c r="MXG5" s="46"/>
      <c r="MXH5" s="46"/>
      <c r="MXI5" s="46"/>
      <c r="MXJ5" s="46"/>
      <c r="MXK5" s="46"/>
      <c r="MXL5" s="46"/>
      <c r="MXM5" s="46"/>
      <c r="MXN5" s="46"/>
      <c r="MXO5" s="46"/>
      <c r="MXP5" s="46"/>
      <c r="MXQ5" s="46"/>
      <c r="MXR5" s="46"/>
      <c r="MXS5" s="46"/>
      <c r="MXT5" s="46"/>
      <c r="MXU5" s="46"/>
      <c r="MXV5" s="46"/>
      <c r="MXW5" s="46"/>
      <c r="MXX5" s="46"/>
      <c r="MXY5" s="46"/>
      <c r="MXZ5" s="46"/>
      <c r="MYA5" s="46"/>
      <c r="MYB5" s="46"/>
      <c r="MYC5" s="46"/>
      <c r="MYD5" s="46"/>
      <c r="MYE5" s="46"/>
      <c r="MYF5" s="46"/>
      <c r="MYG5" s="46"/>
      <c r="MYH5" s="46"/>
      <c r="MYI5" s="46"/>
      <c r="MYJ5" s="46"/>
      <c r="MYK5" s="46"/>
      <c r="MYL5" s="46"/>
      <c r="MYM5" s="46"/>
      <c r="MYN5" s="46"/>
      <c r="MYO5" s="46"/>
      <c r="MYP5" s="46"/>
      <c r="MYQ5" s="46"/>
      <c r="MYR5" s="46"/>
      <c r="MYS5" s="46"/>
      <c r="MYT5" s="46"/>
      <c r="MYU5" s="46"/>
      <c r="MYV5" s="46"/>
      <c r="MYW5" s="46"/>
      <c r="MYX5" s="46"/>
      <c r="MYY5" s="46"/>
      <c r="MYZ5" s="46"/>
      <c r="MZA5" s="46"/>
      <c r="MZB5" s="46"/>
      <c r="MZC5" s="46"/>
      <c r="MZD5" s="46"/>
      <c r="MZE5" s="46"/>
      <c r="MZF5" s="46"/>
      <c r="MZG5" s="46"/>
      <c r="MZH5" s="46"/>
      <c r="MZI5" s="46"/>
      <c r="MZJ5" s="46"/>
      <c r="MZK5" s="46"/>
      <c r="MZL5" s="46"/>
      <c r="MZM5" s="46"/>
      <c r="MZN5" s="46"/>
      <c r="MZO5" s="46"/>
      <c r="MZP5" s="46"/>
      <c r="MZQ5" s="46"/>
      <c r="MZR5" s="46"/>
      <c r="MZS5" s="46"/>
      <c r="MZT5" s="46"/>
      <c r="MZU5" s="46"/>
      <c r="MZV5" s="46"/>
      <c r="MZW5" s="46"/>
      <c r="MZX5" s="46"/>
      <c r="MZY5" s="46"/>
      <c r="MZZ5" s="46"/>
      <c r="NAA5" s="46"/>
      <c r="NAB5" s="46"/>
      <c r="NAC5" s="46"/>
      <c r="NAD5" s="46"/>
      <c r="NAE5" s="46"/>
      <c r="NAF5" s="46"/>
      <c r="NAG5" s="46"/>
      <c r="NAH5" s="46"/>
      <c r="NAI5" s="46"/>
      <c r="NAJ5" s="46"/>
      <c r="NAK5" s="46"/>
      <c r="NAL5" s="46"/>
      <c r="NAM5" s="46"/>
      <c r="NAN5" s="46"/>
      <c r="NAO5" s="46"/>
      <c r="NAP5" s="46"/>
      <c r="NAQ5" s="46"/>
      <c r="NAR5" s="46"/>
      <c r="NAS5" s="46"/>
      <c r="NAT5" s="46"/>
      <c r="NAU5" s="46"/>
      <c r="NAV5" s="46"/>
      <c r="NAW5" s="46"/>
      <c r="NAX5" s="46"/>
      <c r="NAY5" s="46"/>
      <c r="NAZ5" s="46"/>
      <c r="NBA5" s="46"/>
      <c r="NBB5" s="46"/>
      <c r="NBC5" s="46"/>
      <c r="NBD5" s="46"/>
      <c r="NBE5" s="46"/>
      <c r="NBF5" s="46"/>
      <c r="NBG5" s="46"/>
      <c r="NBH5" s="46"/>
      <c r="NBI5" s="46"/>
      <c r="NBJ5" s="46"/>
      <c r="NBK5" s="46"/>
      <c r="NBL5" s="46"/>
      <c r="NBM5" s="46"/>
      <c r="NBN5" s="46"/>
      <c r="NBO5" s="46"/>
      <c r="NBP5" s="46"/>
      <c r="NBQ5" s="46"/>
      <c r="NBR5" s="46"/>
      <c r="NBS5" s="46"/>
      <c r="NBT5" s="46"/>
      <c r="NBU5" s="46"/>
      <c r="NBV5" s="46"/>
      <c r="NBW5" s="46"/>
      <c r="NBX5" s="46"/>
      <c r="NBY5" s="46"/>
      <c r="NBZ5" s="46"/>
      <c r="NCA5" s="46"/>
      <c r="NCB5" s="46"/>
      <c r="NCC5" s="46"/>
      <c r="NCD5" s="46"/>
      <c r="NCE5" s="46"/>
      <c r="NCF5" s="46"/>
      <c r="NCG5" s="46"/>
      <c r="NCH5" s="46"/>
      <c r="NCI5" s="46"/>
      <c r="NCJ5" s="46"/>
      <c r="NCK5" s="46"/>
      <c r="NCL5" s="46"/>
      <c r="NCM5" s="46"/>
      <c r="NCN5" s="46"/>
      <c r="NCO5" s="46"/>
      <c r="NCP5" s="46"/>
      <c r="NCQ5" s="46"/>
      <c r="NCR5" s="46"/>
      <c r="NCS5" s="46"/>
      <c r="NCT5" s="46"/>
      <c r="NCU5" s="46"/>
      <c r="NCV5" s="46"/>
      <c r="NCW5" s="46"/>
      <c r="NCX5" s="46"/>
      <c r="NCY5" s="46"/>
      <c r="NCZ5" s="46"/>
      <c r="NDA5" s="46"/>
      <c r="NDB5" s="46"/>
      <c r="NDC5" s="46"/>
      <c r="NDD5" s="46"/>
      <c r="NDE5" s="46"/>
      <c r="NDF5" s="46"/>
      <c r="NDG5" s="46"/>
      <c r="NDH5" s="46"/>
      <c r="NDI5" s="46"/>
      <c r="NDJ5" s="46"/>
      <c r="NDK5" s="46"/>
      <c r="NDL5" s="46"/>
      <c r="NDM5" s="46"/>
      <c r="NDN5" s="46"/>
      <c r="NDO5" s="46"/>
      <c r="NDP5" s="46"/>
      <c r="NDQ5" s="46"/>
      <c r="NDR5" s="46"/>
      <c r="NDS5" s="46"/>
      <c r="NDT5" s="46"/>
      <c r="NDU5" s="46"/>
      <c r="NDV5" s="46"/>
      <c r="NDW5" s="46"/>
      <c r="NDX5" s="46"/>
      <c r="NDY5" s="46"/>
      <c r="NDZ5" s="46"/>
      <c r="NEA5" s="46"/>
      <c r="NEB5" s="46"/>
      <c r="NEC5" s="46"/>
      <c r="NED5" s="46"/>
      <c r="NEE5" s="46"/>
      <c r="NEF5" s="46"/>
      <c r="NEG5" s="46"/>
      <c r="NEH5" s="46"/>
      <c r="NEI5" s="46"/>
      <c r="NEJ5" s="46"/>
      <c r="NEK5" s="46"/>
      <c r="NEL5" s="46"/>
      <c r="NEM5" s="46"/>
      <c r="NEN5" s="46"/>
      <c r="NEO5" s="46"/>
      <c r="NEP5" s="46"/>
      <c r="NEQ5" s="46"/>
      <c r="NER5" s="46"/>
      <c r="NES5" s="46"/>
      <c r="NET5" s="46"/>
      <c r="NEU5" s="46"/>
      <c r="NEV5" s="46"/>
      <c r="NEW5" s="46"/>
      <c r="NEX5" s="46"/>
      <c r="NEY5" s="46"/>
      <c r="NEZ5" s="46"/>
      <c r="NFA5" s="46"/>
      <c r="NFB5" s="46"/>
      <c r="NFC5" s="46"/>
      <c r="NFD5" s="46"/>
      <c r="NFE5" s="46"/>
      <c r="NFF5" s="46"/>
      <c r="NFG5" s="46"/>
      <c r="NFH5" s="46"/>
      <c r="NFI5" s="46"/>
      <c r="NFJ5" s="46"/>
      <c r="NFK5" s="46"/>
      <c r="NFL5" s="46"/>
      <c r="NFM5" s="46"/>
      <c r="NFN5" s="46"/>
      <c r="NFO5" s="46"/>
      <c r="NFP5" s="46"/>
      <c r="NFQ5" s="46"/>
      <c r="NFR5" s="46"/>
      <c r="NFS5" s="46"/>
      <c r="NFT5" s="46"/>
      <c r="NFU5" s="46"/>
      <c r="NFV5" s="46"/>
      <c r="NFW5" s="46"/>
      <c r="NFX5" s="46"/>
      <c r="NFY5" s="46"/>
      <c r="NFZ5" s="46"/>
      <c r="NGA5" s="46"/>
      <c r="NGB5" s="46"/>
      <c r="NGC5" s="46"/>
      <c r="NGD5" s="46"/>
      <c r="NGE5" s="46"/>
      <c r="NGF5" s="46"/>
      <c r="NGG5" s="46"/>
      <c r="NGH5" s="46"/>
      <c r="NGI5" s="46"/>
      <c r="NGJ5" s="46"/>
      <c r="NGK5" s="46"/>
      <c r="NGL5" s="46"/>
      <c r="NGM5" s="46"/>
      <c r="NGN5" s="46"/>
      <c r="NGO5" s="46"/>
      <c r="NGP5" s="46"/>
      <c r="NGQ5" s="46"/>
      <c r="NGR5" s="46"/>
      <c r="NGS5" s="46"/>
      <c r="NGT5" s="46"/>
      <c r="NGU5" s="46"/>
      <c r="NGV5" s="46"/>
      <c r="NGW5" s="46"/>
      <c r="NGX5" s="46"/>
      <c r="NGY5" s="46"/>
      <c r="NGZ5" s="46"/>
      <c r="NHA5" s="46"/>
      <c r="NHB5" s="46"/>
      <c r="NHC5" s="46"/>
      <c r="NHD5" s="46"/>
      <c r="NHE5" s="46"/>
      <c r="NHF5" s="46"/>
      <c r="NHG5" s="46"/>
      <c r="NHH5" s="46"/>
      <c r="NHI5" s="46"/>
      <c r="NHJ5" s="46"/>
      <c r="NHK5" s="46"/>
      <c r="NHL5" s="46"/>
      <c r="NHM5" s="46"/>
      <c r="NHN5" s="46"/>
      <c r="NHO5" s="46"/>
      <c r="NHP5" s="46"/>
      <c r="NHQ5" s="46"/>
      <c r="NHR5" s="46"/>
      <c r="NHS5" s="46"/>
      <c r="NHT5" s="46"/>
      <c r="NHU5" s="46"/>
      <c r="NHV5" s="46"/>
      <c r="NHW5" s="46"/>
      <c r="NHX5" s="46"/>
      <c r="NHY5" s="46"/>
      <c r="NHZ5" s="46"/>
      <c r="NIA5" s="46"/>
      <c r="NIB5" s="46"/>
      <c r="NIC5" s="46"/>
      <c r="NID5" s="46"/>
      <c r="NIE5" s="46"/>
      <c r="NIF5" s="46"/>
      <c r="NIG5" s="46"/>
      <c r="NIH5" s="46"/>
      <c r="NII5" s="46"/>
      <c r="NIJ5" s="46"/>
      <c r="NIK5" s="46"/>
      <c r="NIL5" s="46"/>
      <c r="NIM5" s="46"/>
      <c r="NIN5" s="46"/>
      <c r="NIO5" s="46"/>
      <c r="NIP5" s="46"/>
      <c r="NIQ5" s="46"/>
      <c r="NIR5" s="46"/>
      <c r="NIS5" s="46"/>
      <c r="NIT5" s="46"/>
      <c r="NIU5" s="46"/>
      <c r="NIV5" s="46"/>
      <c r="NIW5" s="46"/>
      <c r="NIX5" s="46"/>
      <c r="NIY5" s="46"/>
      <c r="NIZ5" s="46"/>
      <c r="NJA5" s="46"/>
      <c r="NJB5" s="46"/>
      <c r="NJC5" s="46"/>
      <c r="NJD5" s="46"/>
      <c r="NJE5" s="46"/>
      <c r="NJF5" s="46"/>
      <c r="NJG5" s="46"/>
      <c r="NJH5" s="46"/>
      <c r="NJI5" s="46"/>
      <c r="NJJ5" s="46"/>
      <c r="NJK5" s="46"/>
      <c r="NJL5" s="46"/>
      <c r="NJM5" s="46"/>
      <c r="NJN5" s="46"/>
      <c r="NJO5" s="46"/>
      <c r="NJP5" s="46"/>
      <c r="NJQ5" s="46"/>
      <c r="NJR5" s="46"/>
      <c r="NJS5" s="46"/>
      <c r="NJT5" s="46"/>
      <c r="NJU5" s="46"/>
      <c r="NJV5" s="46"/>
      <c r="NJW5" s="46"/>
      <c r="NJX5" s="46"/>
      <c r="NJY5" s="46"/>
      <c r="NJZ5" s="46"/>
      <c r="NKA5" s="46"/>
      <c r="NKB5" s="46"/>
      <c r="NKC5" s="46"/>
      <c r="NKD5" s="46"/>
      <c r="NKE5" s="46"/>
      <c r="NKF5" s="46"/>
      <c r="NKG5" s="46"/>
      <c r="NKH5" s="46"/>
      <c r="NKI5" s="46"/>
      <c r="NKJ5" s="46"/>
      <c r="NKK5" s="46"/>
      <c r="NKL5" s="46"/>
      <c r="NKM5" s="46"/>
      <c r="NKN5" s="46"/>
      <c r="NKO5" s="46"/>
      <c r="NKP5" s="46"/>
      <c r="NKQ5" s="46"/>
      <c r="NKR5" s="46"/>
      <c r="NKS5" s="46"/>
      <c r="NKT5" s="46"/>
      <c r="NKU5" s="46"/>
      <c r="NKV5" s="46"/>
      <c r="NKW5" s="46"/>
      <c r="NKX5" s="46"/>
      <c r="NKY5" s="46"/>
      <c r="NKZ5" s="46"/>
      <c r="NLA5" s="46"/>
      <c r="NLB5" s="46"/>
      <c r="NLC5" s="46"/>
      <c r="NLD5" s="46"/>
      <c r="NLE5" s="46"/>
      <c r="NLF5" s="46"/>
      <c r="NLG5" s="46"/>
      <c r="NLH5" s="46"/>
      <c r="NLI5" s="46"/>
      <c r="NLJ5" s="46"/>
      <c r="NLK5" s="46"/>
      <c r="NLL5" s="46"/>
      <c r="NLM5" s="46"/>
      <c r="NLN5" s="46"/>
      <c r="NLO5" s="46"/>
      <c r="NLP5" s="46"/>
      <c r="NLQ5" s="46"/>
      <c r="NLR5" s="46"/>
      <c r="NLS5" s="46"/>
      <c r="NLT5" s="46"/>
      <c r="NLU5" s="46"/>
      <c r="NLV5" s="46"/>
      <c r="NLW5" s="46"/>
      <c r="NLX5" s="46"/>
      <c r="NLY5" s="46"/>
      <c r="NLZ5" s="46"/>
      <c r="NMA5" s="46"/>
      <c r="NMB5" s="46"/>
      <c r="NMC5" s="46"/>
      <c r="NMD5" s="46"/>
      <c r="NME5" s="46"/>
      <c r="NMF5" s="46"/>
      <c r="NMG5" s="46"/>
      <c r="NMH5" s="46"/>
      <c r="NMI5" s="46"/>
      <c r="NMJ5" s="46"/>
      <c r="NMK5" s="46"/>
      <c r="NML5" s="46"/>
      <c r="NMM5" s="46"/>
      <c r="NMN5" s="46"/>
      <c r="NMO5" s="46"/>
      <c r="NMP5" s="46"/>
      <c r="NMQ5" s="46"/>
      <c r="NMR5" s="46"/>
      <c r="NMS5" s="46"/>
      <c r="NMT5" s="46"/>
      <c r="NMU5" s="46"/>
      <c r="NMV5" s="46"/>
      <c r="NMW5" s="46"/>
      <c r="NMX5" s="46"/>
      <c r="NMY5" s="46"/>
      <c r="NMZ5" s="46"/>
      <c r="NNA5" s="46"/>
      <c r="NNB5" s="46"/>
      <c r="NNC5" s="46"/>
      <c r="NND5" s="46"/>
      <c r="NNE5" s="46"/>
      <c r="NNF5" s="46"/>
      <c r="NNG5" s="46"/>
      <c r="NNH5" s="46"/>
      <c r="NNI5" s="46"/>
      <c r="NNJ5" s="46"/>
      <c r="NNK5" s="46"/>
      <c r="NNL5" s="46"/>
      <c r="NNM5" s="46"/>
      <c r="NNN5" s="46"/>
      <c r="NNO5" s="46"/>
      <c r="NNP5" s="46"/>
      <c r="NNQ5" s="46"/>
      <c r="NNR5" s="46"/>
      <c r="NNS5" s="46"/>
      <c r="NNT5" s="46"/>
      <c r="NNU5" s="46"/>
      <c r="NNV5" s="46"/>
      <c r="NNW5" s="46"/>
      <c r="NNX5" s="46"/>
      <c r="NNY5" s="46"/>
      <c r="NNZ5" s="46"/>
      <c r="NOA5" s="46"/>
      <c r="NOB5" s="46"/>
      <c r="NOC5" s="46"/>
      <c r="NOD5" s="46"/>
      <c r="NOE5" s="46"/>
      <c r="NOF5" s="46"/>
      <c r="NOG5" s="46"/>
      <c r="NOH5" s="46"/>
      <c r="NOI5" s="46"/>
      <c r="NOJ5" s="46"/>
      <c r="NOK5" s="46"/>
      <c r="NOL5" s="46"/>
      <c r="NOM5" s="46"/>
      <c r="NON5" s="46"/>
      <c r="NOO5" s="46"/>
      <c r="NOP5" s="46"/>
      <c r="NOQ5" s="46"/>
      <c r="NOR5" s="46"/>
      <c r="NOS5" s="46"/>
      <c r="NOT5" s="46"/>
      <c r="NOU5" s="46"/>
      <c r="NOV5" s="46"/>
      <c r="NOW5" s="46"/>
      <c r="NOX5" s="46"/>
      <c r="NOY5" s="46"/>
      <c r="NOZ5" s="46"/>
      <c r="NPA5" s="46"/>
      <c r="NPB5" s="46"/>
      <c r="NPC5" s="46"/>
      <c r="NPD5" s="46"/>
      <c r="NPE5" s="46"/>
      <c r="NPF5" s="46"/>
      <c r="NPG5" s="46"/>
      <c r="NPH5" s="46"/>
      <c r="NPI5" s="46"/>
      <c r="NPJ5" s="46"/>
      <c r="NPK5" s="46"/>
      <c r="NPL5" s="46"/>
      <c r="NPM5" s="46"/>
      <c r="NPN5" s="46"/>
      <c r="NPO5" s="46"/>
      <c r="NPP5" s="46"/>
      <c r="NPQ5" s="46"/>
      <c r="NPR5" s="46"/>
      <c r="NPS5" s="46"/>
      <c r="NPT5" s="46"/>
      <c r="NPU5" s="46"/>
      <c r="NPV5" s="46"/>
      <c r="NPW5" s="46"/>
      <c r="NPX5" s="46"/>
      <c r="NPY5" s="46"/>
      <c r="NPZ5" s="46"/>
      <c r="NQA5" s="46"/>
      <c r="NQB5" s="46"/>
      <c r="NQC5" s="46"/>
      <c r="NQD5" s="46"/>
      <c r="NQE5" s="46"/>
      <c r="NQF5" s="46"/>
      <c r="NQG5" s="46"/>
      <c r="NQH5" s="46"/>
      <c r="NQI5" s="46"/>
      <c r="NQJ5" s="46"/>
      <c r="NQK5" s="46"/>
      <c r="NQL5" s="46"/>
      <c r="NQM5" s="46"/>
      <c r="NQN5" s="46"/>
      <c r="NQO5" s="46"/>
      <c r="NQP5" s="46"/>
      <c r="NQQ5" s="46"/>
      <c r="NQR5" s="46"/>
      <c r="NQS5" s="46"/>
      <c r="NQT5" s="46"/>
      <c r="NQU5" s="46"/>
      <c r="NQV5" s="46"/>
      <c r="NQW5" s="46"/>
      <c r="NQX5" s="46"/>
      <c r="NQY5" s="46"/>
      <c r="NQZ5" s="46"/>
      <c r="NRA5" s="46"/>
      <c r="NRB5" s="46"/>
      <c r="NRC5" s="46"/>
      <c r="NRD5" s="46"/>
      <c r="NRE5" s="46"/>
      <c r="NRF5" s="46"/>
      <c r="NRG5" s="46"/>
      <c r="NRH5" s="46"/>
      <c r="NRI5" s="46"/>
      <c r="NRJ5" s="46"/>
      <c r="NRK5" s="46"/>
      <c r="NRL5" s="46"/>
      <c r="NRM5" s="46"/>
      <c r="NRN5" s="46"/>
      <c r="NRO5" s="46"/>
      <c r="NRP5" s="46"/>
      <c r="NRQ5" s="46"/>
      <c r="NRR5" s="46"/>
      <c r="NRS5" s="46"/>
      <c r="NRT5" s="46"/>
      <c r="NRU5" s="46"/>
      <c r="NRV5" s="46"/>
      <c r="NRW5" s="46"/>
      <c r="NRX5" s="46"/>
      <c r="NRY5" s="46"/>
      <c r="NRZ5" s="46"/>
      <c r="NSA5" s="46"/>
      <c r="NSB5" s="46"/>
      <c r="NSC5" s="46"/>
      <c r="NSD5" s="46"/>
      <c r="NSE5" s="46"/>
      <c r="NSF5" s="46"/>
      <c r="NSG5" s="46"/>
      <c r="NSH5" s="46"/>
      <c r="NSI5" s="46"/>
      <c r="NSJ5" s="46"/>
      <c r="NSK5" s="46"/>
      <c r="NSL5" s="46"/>
      <c r="NSM5" s="46"/>
      <c r="NSN5" s="46"/>
      <c r="NSO5" s="46"/>
      <c r="NSP5" s="46"/>
      <c r="NSQ5" s="46"/>
      <c r="NSR5" s="46"/>
      <c r="NSS5" s="46"/>
      <c r="NST5" s="46"/>
      <c r="NSU5" s="46"/>
      <c r="NSV5" s="46"/>
      <c r="NSW5" s="46"/>
      <c r="NSX5" s="46"/>
      <c r="NSY5" s="46"/>
      <c r="NSZ5" s="46"/>
      <c r="NTA5" s="46"/>
      <c r="NTB5" s="46"/>
      <c r="NTC5" s="46"/>
      <c r="NTD5" s="46"/>
      <c r="NTE5" s="46"/>
      <c r="NTF5" s="46"/>
      <c r="NTG5" s="46"/>
      <c r="NTH5" s="46"/>
      <c r="NTI5" s="46"/>
      <c r="NTJ5" s="46"/>
      <c r="NTK5" s="46"/>
      <c r="NTL5" s="46"/>
      <c r="NTM5" s="46"/>
      <c r="NTN5" s="46"/>
      <c r="NTO5" s="46"/>
      <c r="NTP5" s="46"/>
      <c r="NTQ5" s="46"/>
      <c r="NTR5" s="46"/>
      <c r="NTS5" s="46"/>
      <c r="NTT5" s="46"/>
      <c r="NTU5" s="46"/>
      <c r="NTV5" s="46"/>
      <c r="NTW5" s="46"/>
      <c r="NTX5" s="46"/>
      <c r="NTY5" s="46"/>
      <c r="NTZ5" s="46"/>
      <c r="NUA5" s="46"/>
      <c r="NUB5" s="46"/>
      <c r="NUC5" s="46"/>
      <c r="NUD5" s="46"/>
      <c r="NUE5" s="46"/>
      <c r="NUF5" s="46"/>
      <c r="NUG5" s="46"/>
      <c r="NUH5" s="46"/>
      <c r="NUI5" s="46"/>
      <c r="NUJ5" s="46"/>
      <c r="NUK5" s="46"/>
      <c r="NUL5" s="46"/>
      <c r="NUM5" s="46"/>
      <c r="NUN5" s="46"/>
      <c r="NUO5" s="46"/>
      <c r="NUP5" s="46"/>
      <c r="NUQ5" s="46"/>
      <c r="NUR5" s="46"/>
      <c r="NUS5" s="46"/>
      <c r="NUT5" s="46"/>
      <c r="NUU5" s="46"/>
      <c r="NUV5" s="46"/>
      <c r="NUW5" s="46"/>
      <c r="NUX5" s="46"/>
      <c r="NUY5" s="46"/>
      <c r="NUZ5" s="46"/>
      <c r="NVA5" s="46"/>
      <c r="NVB5" s="46"/>
      <c r="NVC5" s="46"/>
      <c r="NVD5" s="46"/>
      <c r="NVE5" s="46"/>
      <c r="NVF5" s="46"/>
      <c r="NVG5" s="46"/>
      <c r="NVH5" s="46"/>
      <c r="NVI5" s="46"/>
      <c r="NVJ5" s="46"/>
      <c r="NVK5" s="46"/>
      <c r="NVL5" s="46"/>
      <c r="NVM5" s="46"/>
      <c r="NVN5" s="46"/>
      <c r="NVO5" s="46"/>
      <c r="NVP5" s="46"/>
      <c r="NVQ5" s="46"/>
      <c r="NVR5" s="46"/>
      <c r="NVS5" s="46"/>
      <c r="NVT5" s="46"/>
      <c r="NVU5" s="46"/>
      <c r="NVV5" s="46"/>
      <c r="NVW5" s="46"/>
      <c r="NVX5" s="46"/>
      <c r="NVY5" s="46"/>
      <c r="NVZ5" s="46"/>
      <c r="NWA5" s="46"/>
      <c r="NWB5" s="46"/>
      <c r="NWC5" s="46"/>
      <c r="NWD5" s="46"/>
      <c r="NWE5" s="46"/>
      <c r="NWF5" s="46"/>
      <c r="NWG5" s="46"/>
      <c r="NWH5" s="46"/>
      <c r="NWI5" s="46"/>
      <c r="NWJ5" s="46"/>
      <c r="NWK5" s="46"/>
      <c r="NWL5" s="46"/>
      <c r="NWM5" s="46"/>
      <c r="NWN5" s="46"/>
      <c r="NWO5" s="46"/>
      <c r="NWP5" s="46"/>
      <c r="NWQ5" s="46"/>
      <c r="NWR5" s="46"/>
      <c r="NWS5" s="46"/>
      <c r="NWT5" s="46"/>
      <c r="NWU5" s="46"/>
      <c r="NWV5" s="46"/>
      <c r="NWW5" s="46"/>
      <c r="NWX5" s="46"/>
      <c r="NWY5" s="46"/>
      <c r="NWZ5" s="46"/>
      <c r="NXA5" s="46"/>
      <c r="NXB5" s="46"/>
      <c r="NXC5" s="46"/>
      <c r="NXD5" s="46"/>
      <c r="NXE5" s="46"/>
      <c r="NXF5" s="46"/>
      <c r="NXG5" s="46"/>
      <c r="NXH5" s="46"/>
      <c r="NXI5" s="46"/>
      <c r="NXJ5" s="46"/>
      <c r="NXK5" s="46"/>
      <c r="NXL5" s="46"/>
      <c r="NXM5" s="46"/>
      <c r="NXN5" s="46"/>
      <c r="NXO5" s="46"/>
      <c r="NXP5" s="46"/>
      <c r="NXQ5" s="46"/>
      <c r="NXR5" s="46"/>
      <c r="NXS5" s="46"/>
      <c r="NXT5" s="46"/>
      <c r="NXU5" s="46"/>
      <c r="NXV5" s="46"/>
      <c r="NXW5" s="46"/>
      <c r="NXX5" s="46"/>
      <c r="NXY5" s="46"/>
      <c r="NXZ5" s="46"/>
      <c r="NYA5" s="46"/>
      <c r="NYB5" s="46"/>
      <c r="NYC5" s="46"/>
      <c r="NYD5" s="46"/>
      <c r="NYE5" s="46"/>
      <c r="NYF5" s="46"/>
      <c r="NYG5" s="46"/>
      <c r="NYH5" s="46"/>
      <c r="NYI5" s="46"/>
      <c r="NYJ5" s="46"/>
      <c r="NYK5" s="46"/>
      <c r="NYL5" s="46"/>
      <c r="NYM5" s="46"/>
      <c r="NYN5" s="46"/>
      <c r="NYO5" s="46"/>
      <c r="NYP5" s="46"/>
      <c r="NYQ5" s="46"/>
      <c r="NYR5" s="46"/>
      <c r="NYS5" s="46"/>
      <c r="NYT5" s="46"/>
      <c r="NYU5" s="46"/>
      <c r="NYV5" s="46"/>
      <c r="NYW5" s="46"/>
      <c r="NYX5" s="46"/>
      <c r="NYY5" s="46"/>
      <c r="NYZ5" s="46"/>
      <c r="NZA5" s="46"/>
      <c r="NZB5" s="46"/>
      <c r="NZC5" s="46"/>
      <c r="NZD5" s="46"/>
      <c r="NZE5" s="46"/>
      <c r="NZF5" s="46"/>
      <c r="NZG5" s="46"/>
      <c r="NZH5" s="46"/>
      <c r="NZI5" s="46"/>
      <c r="NZJ5" s="46"/>
      <c r="NZK5" s="46"/>
      <c r="NZL5" s="46"/>
      <c r="NZM5" s="46"/>
      <c r="NZN5" s="46"/>
      <c r="NZO5" s="46"/>
      <c r="NZP5" s="46"/>
      <c r="NZQ5" s="46"/>
      <c r="NZR5" s="46"/>
      <c r="NZS5" s="46"/>
      <c r="NZT5" s="46"/>
      <c r="NZU5" s="46"/>
      <c r="NZV5" s="46"/>
      <c r="NZW5" s="46"/>
      <c r="NZX5" s="46"/>
      <c r="NZY5" s="46"/>
      <c r="NZZ5" s="46"/>
      <c r="OAA5" s="46"/>
      <c r="OAB5" s="46"/>
      <c r="OAC5" s="46"/>
      <c r="OAD5" s="46"/>
      <c r="OAE5" s="46"/>
      <c r="OAF5" s="46"/>
      <c r="OAG5" s="46"/>
      <c r="OAH5" s="46"/>
      <c r="OAI5" s="46"/>
      <c r="OAJ5" s="46"/>
      <c r="OAK5" s="46"/>
      <c r="OAL5" s="46"/>
      <c r="OAM5" s="46"/>
      <c r="OAN5" s="46"/>
      <c r="OAO5" s="46"/>
      <c r="OAP5" s="46"/>
      <c r="OAQ5" s="46"/>
      <c r="OAR5" s="46"/>
      <c r="OAS5" s="46"/>
      <c r="OAT5" s="46"/>
      <c r="OAU5" s="46"/>
      <c r="OAV5" s="46"/>
      <c r="OAW5" s="46"/>
      <c r="OAX5" s="46"/>
      <c r="OAY5" s="46"/>
      <c r="OAZ5" s="46"/>
      <c r="OBA5" s="46"/>
      <c r="OBB5" s="46"/>
      <c r="OBC5" s="46"/>
      <c r="OBD5" s="46"/>
      <c r="OBE5" s="46"/>
      <c r="OBF5" s="46"/>
      <c r="OBG5" s="46"/>
      <c r="OBH5" s="46"/>
      <c r="OBI5" s="46"/>
      <c r="OBJ5" s="46"/>
      <c r="OBK5" s="46"/>
      <c r="OBL5" s="46"/>
      <c r="OBM5" s="46"/>
      <c r="OBN5" s="46"/>
      <c r="OBO5" s="46"/>
      <c r="OBP5" s="46"/>
      <c r="OBQ5" s="46"/>
      <c r="OBR5" s="46"/>
      <c r="OBS5" s="46"/>
      <c r="OBT5" s="46"/>
      <c r="OBU5" s="46"/>
      <c r="OBV5" s="46"/>
      <c r="OBW5" s="46"/>
      <c r="OBX5" s="46"/>
      <c r="OBY5" s="46"/>
      <c r="OBZ5" s="46"/>
      <c r="OCA5" s="46"/>
      <c r="OCB5" s="46"/>
      <c r="OCC5" s="46"/>
      <c r="OCD5" s="46"/>
      <c r="OCE5" s="46"/>
      <c r="OCF5" s="46"/>
      <c r="OCG5" s="46"/>
      <c r="OCH5" s="46"/>
      <c r="OCI5" s="46"/>
      <c r="OCJ5" s="46"/>
      <c r="OCK5" s="46"/>
      <c r="OCL5" s="46"/>
      <c r="OCM5" s="46"/>
      <c r="OCN5" s="46"/>
      <c r="OCO5" s="46"/>
      <c r="OCP5" s="46"/>
      <c r="OCQ5" s="46"/>
      <c r="OCR5" s="46"/>
      <c r="OCS5" s="46"/>
      <c r="OCT5" s="46"/>
      <c r="OCU5" s="46"/>
      <c r="OCV5" s="46"/>
      <c r="OCW5" s="46"/>
      <c r="OCX5" s="46"/>
      <c r="OCY5" s="46"/>
      <c r="OCZ5" s="46"/>
      <c r="ODA5" s="46"/>
      <c r="ODB5" s="46"/>
      <c r="ODC5" s="46"/>
      <c r="ODD5" s="46"/>
      <c r="ODE5" s="46"/>
      <c r="ODF5" s="46"/>
      <c r="ODG5" s="46"/>
      <c r="ODH5" s="46"/>
      <c r="ODI5" s="46"/>
      <c r="ODJ5" s="46"/>
      <c r="ODK5" s="46"/>
      <c r="ODL5" s="46"/>
      <c r="ODM5" s="46"/>
      <c r="ODN5" s="46"/>
      <c r="ODO5" s="46"/>
      <c r="ODP5" s="46"/>
      <c r="ODQ5" s="46"/>
      <c r="ODR5" s="46"/>
      <c r="ODS5" s="46"/>
      <c r="ODT5" s="46"/>
      <c r="ODU5" s="46"/>
      <c r="ODV5" s="46"/>
      <c r="ODW5" s="46"/>
      <c r="ODX5" s="46"/>
      <c r="ODY5" s="46"/>
      <c r="ODZ5" s="46"/>
      <c r="OEA5" s="46"/>
      <c r="OEB5" s="46"/>
      <c r="OEC5" s="46"/>
      <c r="OED5" s="46"/>
      <c r="OEE5" s="46"/>
      <c r="OEF5" s="46"/>
      <c r="OEG5" s="46"/>
      <c r="OEH5" s="46"/>
      <c r="OEI5" s="46"/>
      <c r="OEJ5" s="46"/>
      <c r="OEK5" s="46"/>
      <c r="OEL5" s="46"/>
      <c r="OEM5" s="46"/>
      <c r="OEN5" s="46"/>
      <c r="OEO5" s="46"/>
      <c r="OEP5" s="46"/>
      <c r="OEQ5" s="46"/>
      <c r="OER5" s="46"/>
      <c r="OES5" s="46"/>
      <c r="OET5" s="46"/>
      <c r="OEU5" s="46"/>
      <c r="OEV5" s="46"/>
      <c r="OEW5" s="46"/>
      <c r="OEX5" s="46"/>
      <c r="OEY5" s="46"/>
      <c r="OEZ5" s="46"/>
      <c r="OFA5" s="46"/>
      <c r="OFB5" s="46"/>
      <c r="OFC5" s="46"/>
      <c r="OFD5" s="46"/>
      <c r="OFE5" s="46"/>
      <c r="OFF5" s="46"/>
      <c r="OFG5" s="46"/>
      <c r="OFH5" s="46"/>
      <c r="OFI5" s="46"/>
      <c r="OFJ5" s="46"/>
      <c r="OFK5" s="46"/>
      <c r="OFL5" s="46"/>
      <c r="OFM5" s="46"/>
      <c r="OFN5" s="46"/>
      <c r="OFO5" s="46"/>
      <c r="OFP5" s="46"/>
      <c r="OFQ5" s="46"/>
      <c r="OFR5" s="46"/>
      <c r="OFS5" s="46"/>
      <c r="OFT5" s="46"/>
      <c r="OFU5" s="46"/>
      <c r="OFV5" s="46"/>
      <c r="OFW5" s="46"/>
      <c r="OFX5" s="46"/>
      <c r="OFY5" s="46"/>
      <c r="OFZ5" s="46"/>
      <c r="OGA5" s="46"/>
      <c r="OGB5" s="46"/>
      <c r="OGC5" s="46"/>
      <c r="OGD5" s="46"/>
      <c r="OGE5" s="46"/>
      <c r="OGF5" s="46"/>
      <c r="OGG5" s="46"/>
      <c r="OGH5" s="46"/>
      <c r="OGI5" s="46"/>
      <c r="OGJ5" s="46"/>
      <c r="OGK5" s="46"/>
      <c r="OGL5" s="46"/>
      <c r="OGM5" s="46"/>
      <c r="OGN5" s="46"/>
      <c r="OGO5" s="46"/>
      <c r="OGP5" s="46"/>
      <c r="OGQ5" s="46"/>
      <c r="OGR5" s="46"/>
      <c r="OGS5" s="46"/>
      <c r="OGT5" s="46"/>
      <c r="OGU5" s="46"/>
      <c r="OGV5" s="46"/>
      <c r="OGW5" s="46"/>
      <c r="OGX5" s="46"/>
      <c r="OGY5" s="46"/>
      <c r="OGZ5" s="46"/>
      <c r="OHA5" s="46"/>
      <c r="OHB5" s="46"/>
      <c r="OHC5" s="46"/>
      <c r="OHD5" s="46"/>
      <c r="OHE5" s="46"/>
      <c r="OHF5" s="46"/>
      <c r="OHG5" s="46"/>
      <c r="OHH5" s="46"/>
      <c r="OHI5" s="46"/>
      <c r="OHJ5" s="46"/>
      <c r="OHK5" s="46"/>
      <c r="OHL5" s="46"/>
      <c r="OHM5" s="46"/>
      <c r="OHN5" s="46"/>
      <c r="OHO5" s="46"/>
      <c r="OHP5" s="46"/>
      <c r="OHQ5" s="46"/>
      <c r="OHR5" s="46"/>
      <c r="OHS5" s="46"/>
      <c r="OHT5" s="46"/>
      <c r="OHU5" s="46"/>
      <c r="OHV5" s="46"/>
      <c r="OHW5" s="46"/>
      <c r="OHX5" s="46"/>
      <c r="OHY5" s="46"/>
      <c r="OHZ5" s="46"/>
      <c r="OIA5" s="46"/>
      <c r="OIB5" s="46"/>
      <c r="OIC5" s="46"/>
      <c r="OID5" s="46"/>
      <c r="OIE5" s="46"/>
      <c r="OIF5" s="46"/>
      <c r="OIG5" s="46"/>
      <c r="OIH5" s="46"/>
      <c r="OII5" s="46"/>
      <c r="OIJ5" s="46"/>
      <c r="OIK5" s="46"/>
      <c r="OIL5" s="46"/>
      <c r="OIM5" s="46"/>
      <c r="OIN5" s="46"/>
      <c r="OIO5" s="46"/>
      <c r="OIP5" s="46"/>
      <c r="OIQ5" s="46"/>
      <c r="OIR5" s="46"/>
      <c r="OIS5" s="46"/>
      <c r="OIT5" s="46"/>
      <c r="OIU5" s="46"/>
      <c r="OIV5" s="46"/>
      <c r="OIW5" s="46"/>
      <c r="OIX5" s="46"/>
      <c r="OIY5" s="46"/>
      <c r="OIZ5" s="46"/>
      <c r="OJA5" s="46"/>
      <c r="OJB5" s="46"/>
      <c r="OJC5" s="46"/>
      <c r="OJD5" s="46"/>
      <c r="OJE5" s="46"/>
      <c r="OJF5" s="46"/>
      <c r="OJG5" s="46"/>
      <c r="OJH5" s="46"/>
      <c r="OJI5" s="46"/>
      <c r="OJJ5" s="46"/>
      <c r="OJK5" s="46"/>
      <c r="OJL5" s="46"/>
      <c r="OJM5" s="46"/>
      <c r="OJN5" s="46"/>
      <c r="OJO5" s="46"/>
      <c r="OJP5" s="46"/>
      <c r="OJQ5" s="46"/>
      <c r="OJR5" s="46"/>
      <c r="OJS5" s="46"/>
      <c r="OJT5" s="46"/>
      <c r="OJU5" s="46"/>
      <c r="OJV5" s="46"/>
      <c r="OJW5" s="46"/>
      <c r="OJX5" s="46"/>
      <c r="OJY5" s="46"/>
      <c r="OJZ5" s="46"/>
      <c r="OKA5" s="46"/>
      <c r="OKB5" s="46"/>
      <c r="OKC5" s="46"/>
      <c r="OKD5" s="46"/>
      <c r="OKE5" s="46"/>
      <c r="OKF5" s="46"/>
      <c r="OKG5" s="46"/>
      <c r="OKH5" s="46"/>
      <c r="OKI5" s="46"/>
      <c r="OKJ5" s="46"/>
      <c r="OKK5" s="46"/>
      <c r="OKL5" s="46"/>
      <c r="OKM5" s="46"/>
      <c r="OKN5" s="46"/>
      <c r="OKO5" s="46"/>
      <c r="OKP5" s="46"/>
      <c r="OKQ5" s="46"/>
      <c r="OKR5" s="46"/>
      <c r="OKS5" s="46"/>
      <c r="OKT5" s="46"/>
      <c r="OKU5" s="46"/>
      <c r="OKV5" s="46"/>
      <c r="OKW5" s="46"/>
      <c r="OKX5" s="46"/>
      <c r="OKY5" s="46"/>
      <c r="OKZ5" s="46"/>
      <c r="OLA5" s="46"/>
      <c r="OLB5" s="46"/>
      <c r="OLC5" s="46"/>
      <c r="OLD5" s="46"/>
      <c r="OLE5" s="46"/>
      <c r="OLF5" s="46"/>
      <c r="OLG5" s="46"/>
      <c r="OLH5" s="46"/>
      <c r="OLI5" s="46"/>
      <c r="OLJ5" s="46"/>
      <c r="OLK5" s="46"/>
      <c r="OLL5" s="46"/>
      <c r="OLM5" s="46"/>
      <c r="OLN5" s="46"/>
      <c r="OLO5" s="46"/>
      <c r="OLP5" s="46"/>
      <c r="OLQ5" s="46"/>
      <c r="OLR5" s="46"/>
      <c r="OLS5" s="46"/>
      <c r="OLT5" s="46"/>
      <c r="OLU5" s="46"/>
      <c r="OLV5" s="46"/>
      <c r="OLW5" s="46"/>
      <c r="OLX5" s="46"/>
      <c r="OLY5" s="46"/>
      <c r="OLZ5" s="46"/>
      <c r="OMA5" s="46"/>
      <c r="OMB5" s="46"/>
      <c r="OMC5" s="46"/>
      <c r="OMD5" s="46"/>
      <c r="OME5" s="46"/>
      <c r="OMF5" s="46"/>
      <c r="OMG5" s="46"/>
      <c r="OMH5" s="46"/>
      <c r="OMI5" s="46"/>
      <c r="OMJ5" s="46"/>
      <c r="OMK5" s="46"/>
      <c r="OML5" s="46"/>
      <c r="OMM5" s="46"/>
      <c r="OMN5" s="46"/>
      <c r="OMO5" s="46"/>
      <c r="OMP5" s="46"/>
      <c r="OMQ5" s="46"/>
      <c r="OMR5" s="46"/>
      <c r="OMS5" s="46"/>
      <c r="OMT5" s="46"/>
      <c r="OMU5" s="46"/>
      <c r="OMV5" s="46"/>
      <c r="OMW5" s="46"/>
      <c r="OMX5" s="46"/>
      <c r="OMY5" s="46"/>
      <c r="OMZ5" s="46"/>
      <c r="ONA5" s="46"/>
      <c r="ONB5" s="46"/>
      <c r="ONC5" s="46"/>
      <c r="OND5" s="46"/>
      <c r="ONE5" s="46"/>
      <c r="ONF5" s="46"/>
      <c r="ONG5" s="46"/>
      <c r="ONH5" s="46"/>
      <c r="ONI5" s="46"/>
      <c r="ONJ5" s="46"/>
      <c r="ONK5" s="46"/>
      <c r="ONL5" s="46"/>
      <c r="ONM5" s="46"/>
      <c r="ONN5" s="46"/>
      <c r="ONO5" s="46"/>
      <c r="ONP5" s="46"/>
      <c r="ONQ5" s="46"/>
      <c r="ONR5" s="46"/>
      <c r="ONS5" s="46"/>
      <c r="ONT5" s="46"/>
      <c r="ONU5" s="46"/>
      <c r="ONV5" s="46"/>
      <c r="ONW5" s="46"/>
      <c r="ONX5" s="46"/>
      <c r="ONY5" s="46"/>
      <c r="ONZ5" s="46"/>
      <c r="OOA5" s="46"/>
      <c r="OOB5" s="46"/>
      <c r="OOC5" s="46"/>
      <c r="OOD5" s="46"/>
      <c r="OOE5" s="46"/>
      <c r="OOF5" s="46"/>
      <c r="OOG5" s="46"/>
      <c r="OOH5" s="46"/>
      <c r="OOI5" s="46"/>
      <c r="OOJ5" s="46"/>
      <c r="OOK5" s="46"/>
      <c r="OOL5" s="46"/>
      <c r="OOM5" s="46"/>
      <c r="OON5" s="46"/>
      <c r="OOO5" s="46"/>
      <c r="OOP5" s="46"/>
      <c r="OOQ5" s="46"/>
      <c r="OOR5" s="46"/>
      <c r="OOS5" s="46"/>
      <c r="OOT5" s="46"/>
      <c r="OOU5" s="46"/>
      <c r="OOV5" s="46"/>
      <c r="OOW5" s="46"/>
      <c r="OOX5" s="46"/>
      <c r="OOY5" s="46"/>
      <c r="OOZ5" s="46"/>
      <c r="OPA5" s="46"/>
      <c r="OPB5" s="46"/>
      <c r="OPC5" s="46"/>
      <c r="OPD5" s="46"/>
      <c r="OPE5" s="46"/>
      <c r="OPF5" s="46"/>
      <c r="OPG5" s="46"/>
      <c r="OPH5" s="46"/>
      <c r="OPI5" s="46"/>
      <c r="OPJ5" s="46"/>
      <c r="OPK5" s="46"/>
      <c r="OPL5" s="46"/>
      <c r="OPM5" s="46"/>
      <c r="OPN5" s="46"/>
      <c r="OPO5" s="46"/>
      <c r="OPP5" s="46"/>
      <c r="OPQ5" s="46"/>
      <c r="OPR5" s="46"/>
      <c r="OPS5" s="46"/>
      <c r="OPT5" s="46"/>
      <c r="OPU5" s="46"/>
      <c r="OPV5" s="46"/>
      <c r="OPW5" s="46"/>
      <c r="OPX5" s="46"/>
      <c r="OPY5" s="46"/>
      <c r="OPZ5" s="46"/>
      <c r="OQA5" s="46"/>
      <c r="OQB5" s="46"/>
      <c r="OQC5" s="46"/>
      <c r="OQD5" s="46"/>
      <c r="OQE5" s="46"/>
      <c r="OQF5" s="46"/>
      <c r="OQG5" s="46"/>
      <c r="OQH5" s="46"/>
      <c r="OQI5" s="46"/>
      <c r="OQJ5" s="46"/>
      <c r="OQK5" s="46"/>
      <c r="OQL5" s="46"/>
      <c r="OQM5" s="46"/>
      <c r="OQN5" s="46"/>
      <c r="OQO5" s="46"/>
      <c r="OQP5" s="46"/>
      <c r="OQQ5" s="46"/>
      <c r="OQR5" s="46"/>
      <c r="OQS5" s="46"/>
      <c r="OQT5" s="46"/>
      <c r="OQU5" s="46"/>
      <c r="OQV5" s="46"/>
      <c r="OQW5" s="46"/>
      <c r="OQX5" s="46"/>
      <c r="OQY5" s="46"/>
      <c r="OQZ5" s="46"/>
      <c r="ORA5" s="46"/>
      <c r="ORB5" s="46"/>
      <c r="ORC5" s="46"/>
      <c r="ORD5" s="46"/>
      <c r="ORE5" s="46"/>
      <c r="ORF5" s="46"/>
      <c r="ORG5" s="46"/>
      <c r="ORH5" s="46"/>
      <c r="ORI5" s="46"/>
      <c r="ORJ5" s="46"/>
      <c r="ORK5" s="46"/>
      <c r="ORL5" s="46"/>
      <c r="ORM5" s="46"/>
      <c r="ORN5" s="46"/>
      <c r="ORO5" s="46"/>
      <c r="ORP5" s="46"/>
      <c r="ORQ5" s="46"/>
      <c r="ORR5" s="46"/>
      <c r="ORS5" s="46"/>
      <c r="ORT5" s="46"/>
      <c r="ORU5" s="46"/>
      <c r="ORV5" s="46"/>
      <c r="ORW5" s="46"/>
      <c r="ORX5" s="46"/>
      <c r="ORY5" s="46"/>
      <c r="ORZ5" s="46"/>
      <c r="OSA5" s="46"/>
      <c r="OSB5" s="46"/>
      <c r="OSC5" s="46"/>
      <c r="OSD5" s="46"/>
      <c r="OSE5" s="46"/>
      <c r="OSF5" s="46"/>
      <c r="OSG5" s="46"/>
      <c r="OSH5" s="46"/>
      <c r="OSI5" s="46"/>
      <c r="OSJ5" s="46"/>
      <c r="OSK5" s="46"/>
      <c r="OSL5" s="46"/>
      <c r="OSM5" s="46"/>
      <c r="OSN5" s="46"/>
      <c r="OSO5" s="46"/>
      <c r="OSP5" s="46"/>
      <c r="OSQ5" s="46"/>
      <c r="OSR5" s="46"/>
      <c r="OSS5" s="46"/>
      <c r="OST5" s="46"/>
      <c r="OSU5" s="46"/>
      <c r="OSV5" s="46"/>
      <c r="OSW5" s="46"/>
      <c r="OSX5" s="46"/>
      <c r="OSY5" s="46"/>
      <c r="OSZ5" s="46"/>
      <c r="OTA5" s="46"/>
      <c r="OTB5" s="46"/>
      <c r="OTC5" s="46"/>
      <c r="OTD5" s="46"/>
      <c r="OTE5" s="46"/>
      <c r="OTF5" s="46"/>
      <c r="OTG5" s="46"/>
      <c r="OTH5" s="46"/>
      <c r="OTI5" s="46"/>
      <c r="OTJ5" s="46"/>
      <c r="OTK5" s="46"/>
      <c r="OTL5" s="46"/>
      <c r="OTM5" s="46"/>
      <c r="OTN5" s="46"/>
      <c r="OTO5" s="46"/>
      <c r="OTP5" s="46"/>
      <c r="OTQ5" s="46"/>
      <c r="OTR5" s="46"/>
      <c r="OTS5" s="46"/>
      <c r="OTT5" s="46"/>
      <c r="OTU5" s="46"/>
      <c r="OTV5" s="46"/>
      <c r="OTW5" s="46"/>
      <c r="OTX5" s="46"/>
      <c r="OTY5" s="46"/>
      <c r="OTZ5" s="46"/>
      <c r="OUA5" s="46"/>
      <c r="OUB5" s="46"/>
      <c r="OUC5" s="46"/>
      <c r="OUD5" s="46"/>
      <c r="OUE5" s="46"/>
      <c r="OUF5" s="46"/>
      <c r="OUG5" s="46"/>
      <c r="OUH5" s="46"/>
      <c r="OUI5" s="46"/>
      <c r="OUJ5" s="46"/>
      <c r="OUK5" s="46"/>
      <c r="OUL5" s="46"/>
      <c r="OUM5" s="46"/>
      <c r="OUN5" s="46"/>
      <c r="OUO5" s="46"/>
      <c r="OUP5" s="46"/>
      <c r="OUQ5" s="46"/>
      <c r="OUR5" s="46"/>
      <c r="OUS5" s="46"/>
      <c r="OUT5" s="46"/>
      <c r="OUU5" s="46"/>
      <c r="OUV5" s="46"/>
      <c r="OUW5" s="46"/>
      <c r="OUX5" s="46"/>
      <c r="OUY5" s="46"/>
      <c r="OUZ5" s="46"/>
      <c r="OVA5" s="46"/>
      <c r="OVB5" s="46"/>
      <c r="OVC5" s="46"/>
      <c r="OVD5" s="46"/>
      <c r="OVE5" s="46"/>
      <c r="OVF5" s="46"/>
      <c r="OVG5" s="46"/>
      <c r="OVH5" s="46"/>
      <c r="OVI5" s="46"/>
      <c r="OVJ5" s="46"/>
      <c r="OVK5" s="46"/>
      <c r="OVL5" s="46"/>
      <c r="OVM5" s="46"/>
      <c r="OVN5" s="46"/>
      <c r="OVO5" s="46"/>
      <c r="OVP5" s="46"/>
      <c r="OVQ5" s="46"/>
      <c r="OVR5" s="46"/>
      <c r="OVS5" s="46"/>
      <c r="OVT5" s="46"/>
      <c r="OVU5" s="46"/>
      <c r="OVV5" s="46"/>
      <c r="OVW5" s="46"/>
      <c r="OVX5" s="46"/>
      <c r="OVY5" s="46"/>
      <c r="OVZ5" s="46"/>
      <c r="OWA5" s="46"/>
      <c r="OWB5" s="46"/>
      <c r="OWC5" s="46"/>
      <c r="OWD5" s="46"/>
      <c r="OWE5" s="46"/>
      <c r="OWF5" s="46"/>
      <c r="OWG5" s="46"/>
      <c r="OWH5" s="46"/>
      <c r="OWI5" s="46"/>
      <c r="OWJ5" s="46"/>
      <c r="OWK5" s="46"/>
      <c r="OWL5" s="46"/>
      <c r="OWM5" s="46"/>
      <c r="OWN5" s="46"/>
      <c r="OWO5" s="46"/>
      <c r="OWP5" s="46"/>
      <c r="OWQ5" s="46"/>
      <c r="OWR5" s="46"/>
      <c r="OWS5" s="46"/>
      <c r="OWT5" s="46"/>
      <c r="OWU5" s="46"/>
      <c r="OWV5" s="46"/>
      <c r="OWW5" s="46"/>
      <c r="OWX5" s="46"/>
      <c r="OWY5" s="46"/>
      <c r="OWZ5" s="46"/>
      <c r="OXA5" s="46"/>
      <c r="OXB5" s="46"/>
      <c r="OXC5" s="46"/>
      <c r="OXD5" s="46"/>
      <c r="OXE5" s="46"/>
      <c r="OXF5" s="46"/>
      <c r="OXG5" s="46"/>
      <c r="OXH5" s="46"/>
      <c r="OXI5" s="46"/>
      <c r="OXJ5" s="46"/>
      <c r="OXK5" s="46"/>
      <c r="OXL5" s="46"/>
      <c r="OXM5" s="46"/>
      <c r="OXN5" s="46"/>
      <c r="OXO5" s="46"/>
      <c r="OXP5" s="46"/>
      <c r="OXQ5" s="46"/>
      <c r="OXR5" s="46"/>
      <c r="OXS5" s="46"/>
      <c r="OXT5" s="46"/>
      <c r="OXU5" s="46"/>
      <c r="OXV5" s="46"/>
      <c r="OXW5" s="46"/>
      <c r="OXX5" s="46"/>
      <c r="OXY5" s="46"/>
      <c r="OXZ5" s="46"/>
      <c r="OYA5" s="46"/>
      <c r="OYB5" s="46"/>
      <c r="OYC5" s="46"/>
      <c r="OYD5" s="46"/>
      <c r="OYE5" s="46"/>
      <c r="OYF5" s="46"/>
      <c r="OYG5" s="46"/>
      <c r="OYH5" s="46"/>
      <c r="OYI5" s="46"/>
      <c r="OYJ5" s="46"/>
      <c r="OYK5" s="46"/>
      <c r="OYL5" s="46"/>
      <c r="OYM5" s="46"/>
      <c r="OYN5" s="46"/>
      <c r="OYO5" s="46"/>
      <c r="OYP5" s="46"/>
      <c r="OYQ5" s="46"/>
      <c r="OYR5" s="46"/>
      <c r="OYS5" s="46"/>
      <c r="OYT5" s="46"/>
      <c r="OYU5" s="46"/>
      <c r="OYV5" s="46"/>
      <c r="OYW5" s="46"/>
      <c r="OYX5" s="46"/>
      <c r="OYY5" s="46"/>
      <c r="OYZ5" s="46"/>
      <c r="OZA5" s="46"/>
      <c r="OZB5" s="46"/>
      <c r="OZC5" s="46"/>
      <c r="OZD5" s="46"/>
      <c r="OZE5" s="46"/>
      <c r="OZF5" s="46"/>
      <c r="OZG5" s="46"/>
      <c r="OZH5" s="46"/>
      <c r="OZI5" s="46"/>
      <c r="OZJ5" s="46"/>
      <c r="OZK5" s="46"/>
      <c r="OZL5" s="46"/>
      <c r="OZM5" s="46"/>
      <c r="OZN5" s="46"/>
      <c r="OZO5" s="46"/>
      <c r="OZP5" s="46"/>
      <c r="OZQ5" s="46"/>
      <c r="OZR5" s="46"/>
      <c r="OZS5" s="46"/>
      <c r="OZT5" s="46"/>
      <c r="OZU5" s="46"/>
      <c r="OZV5" s="46"/>
      <c r="OZW5" s="46"/>
      <c r="OZX5" s="46"/>
      <c r="OZY5" s="46"/>
      <c r="OZZ5" s="46"/>
      <c r="PAA5" s="46"/>
      <c r="PAB5" s="46"/>
      <c r="PAC5" s="46"/>
      <c r="PAD5" s="46"/>
      <c r="PAE5" s="46"/>
      <c r="PAF5" s="46"/>
      <c r="PAG5" s="46"/>
      <c r="PAH5" s="46"/>
      <c r="PAI5" s="46"/>
      <c r="PAJ5" s="46"/>
      <c r="PAK5" s="46"/>
      <c r="PAL5" s="46"/>
      <c r="PAM5" s="46"/>
      <c r="PAN5" s="46"/>
      <c r="PAO5" s="46"/>
      <c r="PAP5" s="46"/>
      <c r="PAQ5" s="46"/>
      <c r="PAR5" s="46"/>
      <c r="PAS5" s="46"/>
      <c r="PAT5" s="46"/>
      <c r="PAU5" s="46"/>
      <c r="PAV5" s="46"/>
      <c r="PAW5" s="46"/>
      <c r="PAX5" s="46"/>
      <c r="PAY5" s="46"/>
      <c r="PAZ5" s="46"/>
      <c r="PBA5" s="46"/>
      <c r="PBB5" s="46"/>
      <c r="PBC5" s="46"/>
      <c r="PBD5" s="46"/>
      <c r="PBE5" s="46"/>
      <c r="PBF5" s="46"/>
      <c r="PBG5" s="46"/>
      <c r="PBH5" s="46"/>
      <c r="PBI5" s="46"/>
      <c r="PBJ5" s="46"/>
      <c r="PBK5" s="46"/>
      <c r="PBL5" s="46"/>
      <c r="PBM5" s="46"/>
      <c r="PBN5" s="46"/>
      <c r="PBO5" s="46"/>
      <c r="PBP5" s="46"/>
      <c r="PBQ5" s="46"/>
      <c r="PBR5" s="46"/>
      <c r="PBS5" s="46"/>
      <c r="PBT5" s="46"/>
      <c r="PBU5" s="46"/>
      <c r="PBV5" s="46"/>
      <c r="PBW5" s="46"/>
      <c r="PBX5" s="46"/>
      <c r="PBY5" s="46"/>
      <c r="PBZ5" s="46"/>
      <c r="PCA5" s="46"/>
      <c r="PCB5" s="46"/>
      <c r="PCC5" s="46"/>
      <c r="PCD5" s="46"/>
      <c r="PCE5" s="46"/>
      <c r="PCF5" s="46"/>
      <c r="PCG5" s="46"/>
      <c r="PCH5" s="46"/>
      <c r="PCI5" s="46"/>
      <c r="PCJ5" s="46"/>
      <c r="PCK5" s="46"/>
      <c r="PCL5" s="46"/>
      <c r="PCM5" s="46"/>
      <c r="PCN5" s="46"/>
      <c r="PCO5" s="46"/>
      <c r="PCP5" s="46"/>
      <c r="PCQ5" s="46"/>
      <c r="PCR5" s="46"/>
      <c r="PCS5" s="46"/>
      <c r="PCT5" s="46"/>
      <c r="PCU5" s="46"/>
      <c r="PCV5" s="46"/>
      <c r="PCW5" s="46"/>
      <c r="PCX5" s="46"/>
      <c r="PCY5" s="46"/>
      <c r="PCZ5" s="46"/>
      <c r="PDA5" s="46"/>
      <c r="PDB5" s="46"/>
      <c r="PDC5" s="46"/>
      <c r="PDD5" s="46"/>
      <c r="PDE5" s="46"/>
      <c r="PDF5" s="46"/>
      <c r="PDG5" s="46"/>
      <c r="PDH5" s="46"/>
      <c r="PDI5" s="46"/>
      <c r="PDJ5" s="46"/>
      <c r="PDK5" s="46"/>
      <c r="PDL5" s="46"/>
      <c r="PDM5" s="46"/>
      <c r="PDN5" s="46"/>
      <c r="PDO5" s="46"/>
      <c r="PDP5" s="46"/>
      <c r="PDQ5" s="46"/>
      <c r="PDR5" s="46"/>
      <c r="PDS5" s="46"/>
      <c r="PDT5" s="46"/>
      <c r="PDU5" s="46"/>
      <c r="PDV5" s="46"/>
      <c r="PDW5" s="46"/>
      <c r="PDX5" s="46"/>
      <c r="PDY5" s="46"/>
      <c r="PDZ5" s="46"/>
      <c r="PEA5" s="46"/>
      <c r="PEB5" s="46"/>
      <c r="PEC5" s="46"/>
      <c r="PED5" s="46"/>
      <c r="PEE5" s="46"/>
      <c r="PEF5" s="46"/>
      <c r="PEG5" s="46"/>
      <c r="PEH5" s="46"/>
      <c r="PEI5" s="46"/>
      <c r="PEJ5" s="46"/>
      <c r="PEK5" s="46"/>
      <c r="PEL5" s="46"/>
      <c r="PEM5" s="46"/>
      <c r="PEN5" s="46"/>
      <c r="PEO5" s="46"/>
      <c r="PEP5" s="46"/>
      <c r="PEQ5" s="46"/>
      <c r="PER5" s="46"/>
      <c r="PES5" s="46"/>
      <c r="PET5" s="46"/>
      <c r="PEU5" s="46"/>
      <c r="PEV5" s="46"/>
      <c r="PEW5" s="46"/>
      <c r="PEX5" s="46"/>
      <c r="PEY5" s="46"/>
      <c r="PEZ5" s="46"/>
      <c r="PFA5" s="46"/>
      <c r="PFB5" s="46"/>
      <c r="PFC5" s="46"/>
      <c r="PFD5" s="46"/>
      <c r="PFE5" s="46"/>
      <c r="PFF5" s="46"/>
      <c r="PFG5" s="46"/>
      <c r="PFH5" s="46"/>
      <c r="PFI5" s="46"/>
      <c r="PFJ5" s="46"/>
      <c r="PFK5" s="46"/>
      <c r="PFL5" s="46"/>
      <c r="PFM5" s="46"/>
      <c r="PFN5" s="46"/>
      <c r="PFO5" s="46"/>
      <c r="PFP5" s="46"/>
      <c r="PFQ5" s="46"/>
      <c r="PFR5" s="46"/>
      <c r="PFS5" s="46"/>
      <c r="PFT5" s="46"/>
      <c r="PFU5" s="46"/>
      <c r="PFV5" s="46"/>
      <c r="PFW5" s="46"/>
      <c r="PFX5" s="46"/>
      <c r="PFY5" s="46"/>
      <c r="PFZ5" s="46"/>
      <c r="PGA5" s="46"/>
      <c r="PGB5" s="46"/>
      <c r="PGC5" s="46"/>
      <c r="PGD5" s="46"/>
      <c r="PGE5" s="46"/>
      <c r="PGF5" s="46"/>
      <c r="PGG5" s="46"/>
      <c r="PGH5" s="46"/>
      <c r="PGI5" s="46"/>
      <c r="PGJ5" s="46"/>
      <c r="PGK5" s="46"/>
      <c r="PGL5" s="46"/>
      <c r="PGM5" s="46"/>
      <c r="PGN5" s="46"/>
      <c r="PGO5" s="46"/>
      <c r="PGP5" s="46"/>
      <c r="PGQ5" s="46"/>
      <c r="PGR5" s="46"/>
      <c r="PGS5" s="46"/>
      <c r="PGT5" s="46"/>
      <c r="PGU5" s="46"/>
      <c r="PGV5" s="46"/>
      <c r="PGW5" s="46"/>
      <c r="PGX5" s="46"/>
      <c r="PGY5" s="46"/>
      <c r="PGZ5" s="46"/>
      <c r="PHA5" s="46"/>
      <c r="PHB5" s="46"/>
      <c r="PHC5" s="46"/>
      <c r="PHD5" s="46"/>
      <c r="PHE5" s="46"/>
      <c r="PHF5" s="46"/>
      <c r="PHG5" s="46"/>
      <c r="PHH5" s="46"/>
      <c r="PHI5" s="46"/>
      <c r="PHJ5" s="46"/>
      <c r="PHK5" s="46"/>
      <c r="PHL5" s="46"/>
      <c r="PHM5" s="46"/>
      <c r="PHN5" s="46"/>
      <c r="PHO5" s="46"/>
      <c r="PHP5" s="46"/>
      <c r="PHQ5" s="46"/>
      <c r="PHR5" s="46"/>
      <c r="PHS5" s="46"/>
      <c r="PHT5" s="46"/>
      <c r="PHU5" s="46"/>
      <c r="PHV5" s="46"/>
      <c r="PHW5" s="46"/>
      <c r="PHX5" s="46"/>
      <c r="PHY5" s="46"/>
      <c r="PHZ5" s="46"/>
      <c r="PIA5" s="46"/>
      <c r="PIB5" s="46"/>
      <c r="PIC5" s="46"/>
      <c r="PID5" s="46"/>
      <c r="PIE5" s="46"/>
      <c r="PIF5" s="46"/>
      <c r="PIG5" s="46"/>
      <c r="PIH5" s="46"/>
      <c r="PII5" s="46"/>
      <c r="PIJ5" s="46"/>
      <c r="PIK5" s="46"/>
      <c r="PIL5" s="46"/>
      <c r="PIM5" s="46"/>
      <c r="PIN5" s="46"/>
      <c r="PIO5" s="46"/>
      <c r="PIP5" s="46"/>
      <c r="PIQ5" s="46"/>
      <c r="PIR5" s="46"/>
      <c r="PIS5" s="46"/>
      <c r="PIT5" s="46"/>
      <c r="PIU5" s="46"/>
      <c r="PIV5" s="46"/>
      <c r="PIW5" s="46"/>
      <c r="PIX5" s="46"/>
      <c r="PIY5" s="46"/>
      <c r="PIZ5" s="46"/>
      <c r="PJA5" s="46"/>
      <c r="PJB5" s="46"/>
      <c r="PJC5" s="46"/>
      <c r="PJD5" s="46"/>
      <c r="PJE5" s="46"/>
      <c r="PJF5" s="46"/>
      <c r="PJG5" s="46"/>
      <c r="PJH5" s="46"/>
      <c r="PJI5" s="46"/>
      <c r="PJJ5" s="46"/>
      <c r="PJK5" s="46"/>
      <c r="PJL5" s="46"/>
      <c r="PJM5" s="46"/>
      <c r="PJN5" s="46"/>
      <c r="PJO5" s="46"/>
      <c r="PJP5" s="46"/>
      <c r="PJQ5" s="46"/>
      <c r="PJR5" s="46"/>
      <c r="PJS5" s="46"/>
      <c r="PJT5" s="46"/>
      <c r="PJU5" s="46"/>
      <c r="PJV5" s="46"/>
      <c r="PJW5" s="46"/>
      <c r="PJX5" s="46"/>
      <c r="PJY5" s="46"/>
      <c r="PJZ5" s="46"/>
      <c r="PKA5" s="46"/>
      <c r="PKB5" s="46"/>
      <c r="PKC5" s="46"/>
      <c r="PKD5" s="46"/>
      <c r="PKE5" s="46"/>
      <c r="PKF5" s="46"/>
      <c r="PKG5" s="46"/>
      <c r="PKH5" s="46"/>
      <c r="PKI5" s="46"/>
      <c r="PKJ5" s="46"/>
      <c r="PKK5" s="46"/>
      <c r="PKL5" s="46"/>
      <c r="PKM5" s="46"/>
      <c r="PKN5" s="46"/>
      <c r="PKO5" s="46"/>
      <c r="PKP5" s="46"/>
      <c r="PKQ5" s="46"/>
      <c r="PKR5" s="46"/>
      <c r="PKS5" s="46"/>
      <c r="PKT5" s="46"/>
      <c r="PKU5" s="46"/>
      <c r="PKV5" s="46"/>
      <c r="PKW5" s="46"/>
      <c r="PKX5" s="46"/>
      <c r="PKY5" s="46"/>
      <c r="PKZ5" s="46"/>
      <c r="PLA5" s="46"/>
      <c r="PLB5" s="46"/>
      <c r="PLC5" s="46"/>
      <c r="PLD5" s="46"/>
      <c r="PLE5" s="46"/>
      <c r="PLF5" s="46"/>
      <c r="PLG5" s="46"/>
      <c r="PLH5" s="46"/>
      <c r="PLI5" s="46"/>
      <c r="PLJ5" s="46"/>
      <c r="PLK5" s="46"/>
      <c r="PLL5" s="46"/>
      <c r="PLM5" s="46"/>
      <c r="PLN5" s="46"/>
      <c r="PLO5" s="46"/>
      <c r="PLP5" s="46"/>
      <c r="PLQ5" s="46"/>
      <c r="PLR5" s="46"/>
      <c r="PLS5" s="46"/>
      <c r="PLT5" s="46"/>
      <c r="PLU5" s="46"/>
      <c r="PLV5" s="46"/>
      <c r="PLW5" s="46"/>
      <c r="PLX5" s="46"/>
      <c r="PLY5" s="46"/>
      <c r="PLZ5" s="46"/>
      <c r="PMA5" s="46"/>
      <c r="PMB5" s="46"/>
      <c r="PMC5" s="46"/>
      <c r="PMD5" s="46"/>
      <c r="PME5" s="46"/>
      <c r="PMF5" s="46"/>
      <c r="PMG5" s="46"/>
      <c r="PMH5" s="46"/>
      <c r="PMI5" s="46"/>
      <c r="PMJ5" s="46"/>
      <c r="PMK5" s="46"/>
      <c r="PML5" s="46"/>
      <c r="PMM5" s="46"/>
      <c r="PMN5" s="46"/>
      <c r="PMO5" s="46"/>
      <c r="PMP5" s="46"/>
      <c r="PMQ5" s="46"/>
      <c r="PMR5" s="46"/>
      <c r="PMS5" s="46"/>
      <c r="PMT5" s="46"/>
      <c r="PMU5" s="46"/>
      <c r="PMV5" s="46"/>
      <c r="PMW5" s="46"/>
      <c r="PMX5" s="46"/>
      <c r="PMY5" s="46"/>
      <c r="PMZ5" s="46"/>
      <c r="PNA5" s="46"/>
      <c r="PNB5" s="46"/>
      <c r="PNC5" s="46"/>
      <c r="PND5" s="46"/>
      <c r="PNE5" s="46"/>
      <c r="PNF5" s="46"/>
      <c r="PNG5" s="46"/>
      <c r="PNH5" s="46"/>
      <c r="PNI5" s="46"/>
      <c r="PNJ5" s="46"/>
      <c r="PNK5" s="46"/>
      <c r="PNL5" s="46"/>
      <c r="PNM5" s="46"/>
      <c r="PNN5" s="46"/>
      <c r="PNO5" s="46"/>
      <c r="PNP5" s="46"/>
      <c r="PNQ5" s="46"/>
      <c r="PNR5" s="46"/>
      <c r="PNS5" s="46"/>
      <c r="PNT5" s="46"/>
      <c r="PNU5" s="46"/>
      <c r="PNV5" s="46"/>
      <c r="PNW5" s="46"/>
      <c r="PNX5" s="46"/>
      <c r="PNY5" s="46"/>
      <c r="PNZ5" s="46"/>
      <c r="POA5" s="46"/>
      <c r="POB5" s="46"/>
      <c r="POC5" s="46"/>
      <c r="POD5" s="46"/>
      <c r="POE5" s="46"/>
      <c r="POF5" s="46"/>
      <c r="POG5" s="46"/>
      <c r="POH5" s="46"/>
      <c r="POI5" s="46"/>
      <c r="POJ5" s="46"/>
      <c r="POK5" s="46"/>
      <c r="POL5" s="46"/>
      <c r="POM5" s="46"/>
      <c r="PON5" s="46"/>
      <c r="POO5" s="46"/>
      <c r="POP5" s="46"/>
      <c r="POQ5" s="46"/>
      <c r="POR5" s="46"/>
      <c r="POS5" s="46"/>
      <c r="POT5" s="46"/>
      <c r="POU5" s="46"/>
      <c r="POV5" s="46"/>
      <c r="POW5" s="46"/>
      <c r="POX5" s="46"/>
      <c r="POY5" s="46"/>
      <c r="POZ5" s="46"/>
      <c r="PPA5" s="46"/>
      <c r="PPB5" s="46"/>
      <c r="PPC5" s="46"/>
      <c r="PPD5" s="46"/>
      <c r="PPE5" s="46"/>
      <c r="PPF5" s="46"/>
      <c r="PPG5" s="46"/>
      <c r="PPH5" s="46"/>
      <c r="PPI5" s="46"/>
      <c r="PPJ5" s="46"/>
      <c r="PPK5" s="46"/>
      <c r="PPL5" s="46"/>
      <c r="PPM5" s="46"/>
      <c r="PPN5" s="46"/>
      <c r="PPO5" s="46"/>
      <c r="PPP5" s="46"/>
      <c r="PPQ5" s="46"/>
      <c r="PPR5" s="46"/>
      <c r="PPS5" s="46"/>
      <c r="PPT5" s="46"/>
      <c r="PPU5" s="46"/>
      <c r="PPV5" s="46"/>
      <c r="PPW5" s="46"/>
      <c r="PPX5" s="46"/>
      <c r="PPY5" s="46"/>
      <c r="PPZ5" s="46"/>
      <c r="PQA5" s="46"/>
      <c r="PQB5" s="46"/>
      <c r="PQC5" s="46"/>
      <c r="PQD5" s="46"/>
      <c r="PQE5" s="46"/>
      <c r="PQF5" s="46"/>
      <c r="PQG5" s="46"/>
      <c r="PQH5" s="46"/>
      <c r="PQI5" s="46"/>
      <c r="PQJ5" s="46"/>
      <c r="PQK5" s="46"/>
      <c r="PQL5" s="46"/>
      <c r="PQM5" s="46"/>
      <c r="PQN5" s="46"/>
      <c r="PQO5" s="46"/>
      <c r="PQP5" s="46"/>
      <c r="PQQ5" s="46"/>
      <c r="PQR5" s="46"/>
      <c r="PQS5" s="46"/>
      <c r="PQT5" s="46"/>
      <c r="PQU5" s="46"/>
      <c r="PQV5" s="46"/>
      <c r="PQW5" s="46"/>
      <c r="PQX5" s="46"/>
      <c r="PQY5" s="46"/>
      <c r="PQZ5" s="46"/>
      <c r="PRA5" s="46"/>
      <c r="PRB5" s="46"/>
      <c r="PRC5" s="46"/>
      <c r="PRD5" s="46"/>
      <c r="PRE5" s="46"/>
      <c r="PRF5" s="46"/>
      <c r="PRG5" s="46"/>
      <c r="PRH5" s="46"/>
      <c r="PRI5" s="46"/>
      <c r="PRJ5" s="46"/>
      <c r="PRK5" s="46"/>
      <c r="PRL5" s="46"/>
      <c r="PRM5" s="46"/>
      <c r="PRN5" s="46"/>
      <c r="PRO5" s="46"/>
      <c r="PRP5" s="46"/>
      <c r="PRQ5" s="46"/>
      <c r="PRR5" s="46"/>
      <c r="PRS5" s="46"/>
      <c r="PRT5" s="46"/>
      <c r="PRU5" s="46"/>
      <c r="PRV5" s="46"/>
      <c r="PRW5" s="46"/>
      <c r="PRX5" s="46"/>
      <c r="PRY5" s="46"/>
      <c r="PRZ5" s="46"/>
      <c r="PSA5" s="46"/>
      <c r="PSB5" s="46"/>
      <c r="PSC5" s="46"/>
      <c r="PSD5" s="46"/>
      <c r="PSE5" s="46"/>
      <c r="PSF5" s="46"/>
      <c r="PSG5" s="46"/>
      <c r="PSH5" s="46"/>
      <c r="PSI5" s="46"/>
      <c r="PSJ5" s="46"/>
      <c r="PSK5" s="46"/>
      <c r="PSL5" s="46"/>
      <c r="PSM5" s="46"/>
      <c r="PSN5" s="46"/>
      <c r="PSO5" s="46"/>
      <c r="PSP5" s="46"/>
      <c r="PSQ5" s="46"/>
      <c r="PSR5" s="46"/>
      <c r="PSS5" s="46"/>
      <c r="PST5" s="46"/>
      <c r="PSU5" s="46"/>
      <c r="PSV5" s="46"/>
      <c r="PSW5" s="46"/>
      <c r="PSX5" s="46"/>
      <c r="PSY5" s="46"/>
      <c r="PSZ5" s="46"/>
      <c r="PTA5" s="46"/>
      <c r="PTB5" s="46"/>
      <c r="PTC5" s="46"/>
      <c r="PTD5" s="46"/>
      <c r="PTE5" s="46"/>
      <c r="PTF5" s="46"/>
      <c r="PTG5" s="46"/>
      <c r="PTH5" s="46"/>
      <c r="PTI5" s="46"/>
      <c r="PTJ5" s="46"/>
      <c r="PTK5" s="46"/>
      <c r="PTL5" s="46"/>
      <c r="PTM5" s="46"/>
      <c r="PTN5" s="46"/>
      <c r="PTO5" s="46"/>
      <c r="PTP5" s="46"/>
      <c r="PTQ5" s="46"/>
      <c r="PTR5" s="46"/>
      <c r="PTS5" s="46"/>
      <c r="PTT5" s="46"/>
      <c r="PTU5" s="46"/>
      <c r="PTV5" s="46"/>
      <c r="PTW5" s="46"/>
      <c r="PTX5" s="46"/>
      <c r="PTY5" s="46"/>
      <c r="PTZ5" s="46"/>
      <c r="PUA5" s="46"/>
      <c r="PUB5" s="46"/>
      <c r="PUC5" s="46"/>
      <c r="PUD5" s="46"/>
      <c r="PUE5" s="46"/>
      <c r="PUF5" s="46"/>
      <c r="PUG5" s="46"/>
      <c r="PUH5" s="46"/>
      <c r="PUI5" s="46"/>
      <c r="PUJ5" s="46"/>
      <c r="PUK5" s="46"/>
      <c r="PUL5" s="46"/>
      <c r="PUM5" s="46"/>
      <c r="PUN5" s="46"/>
      <c r="PUO5" s="46"/>
      <c r="PUP5" s="46"/>
      <c r="PUQ5" s="46"/>
      <c r="PUR5" s="46"/>
      <c r="PUS5" s="46"/>
      <c r="PUT5" s="46"/>
      <c r="PUU5" s="46"/>
      <c r="PUV5" s="46"/>
      <c r="PUW5" s="46"/>
      <c r="PUX5" s="46"/>
      <c r="PUY5" s="46"/>
      <c r="PUZ5" s="46"/>
      <c r="PVA5" s="46"/>
      <c r="PVB5" s="46"/>
      <c r="PVC5" s="46"/>
      <c r="PVD5" s="46"/>
      <c r="PVE5" s="46"/>
      <c r="PVF5" s="46"/>
      <c r="PVG5" s="46"/>
      <c r="PVH5" s="46"/>
      <c r="PVI5" s="46"/>
      <c r="PVJ5" s="46"/>
      <c r="PVK5" s="46"/>
      <c r="PVL5" s="46"/>
      <c r="PVM5" s="46"/>
      <c r="PVN5" s="46"/>
      <c r="PVO5" s="46"/>
      <c r="PVP5" s="46"/>
      <c r="PVQ5" s="46"/>
      <c r="PVR5" s="46"/>
      <c r="PVS5" s="46"/>
      <c r="PVT5" s="46"/>
      <c r="PVU5" s="46"/>
      <c r="PVV5" s="46"/>
      <c r="PVW5" s="46"/>
      <c r="PVX5" s="46"/>
      <c r="PVY5" s="46"/>
      <c r="PVZ5" s="46"/>
      <c r="PWA5" s="46"/>
      <c r="PWB5" s="46"/>
      <c r="PWC5" s="46"/>
      <c r="PWD5" s="46"/>
      <c r="PWE5" s="46"/>
      <c r="PWF5" s="46"/>
      <c r="PWG5" s="46"/>
      <c r="PWH5" s="46"/>
      <c r="PWI5" s="46"/>
      <c r="PWJ5" s="46"/>
      <c r="PWK5" s="46"/>
      <c r="PWL5" s="46"/>
      <c r="PWM5" s="46"/>
      <c r="PWN5" s="46"/>
      <c r="PWO5" s="46"/>
      <c r="PWP5" s="46"/>
      <c r="PWQ5" s="46"/>
      <c r="PWR5" s="46"/>
      <c r="PWS5" s="46"/>
      <c r="PWT5" s="46"/>
      <c r="PWU5" s="46"/>
      <c r="PWV5" s="46"/>
      <c r="PWW5" s="46"/>
      <c r="PWX5" s="46"/>
      <c r="PWY5" s="46"/>
      <c r="PWZ5" s="46"/>
      <c r="PXA5" s="46"/>
      <c r="PXB5" s="46"/>
      <c r="PXC5" s="46"/>
      <c r="PXD5" s="46"/>
      <c r="PXE5" s="46"/>
      <c r="PXF5" s="46"/>
      <c r="PXG5" s="46"/>
      <c r="PXH5" s="46"/>
      <c r="PXI5" s="46"/>
      <c r="PXJ5" s="46"/>
      <c r="PXK5" s="46"/>
      <c r="PXL5" s="46"/>
      <c r="PXM5" s="46"/>
      <c r="PXN5" s="46"/>
      <c r="PXO5" s="46"/>
      <c r="PXP5" s="46"/>
      <c r="PXQ5" s="46"/>
      <c r="PXR5" s="46"/>
      <c r="PXS5" s="46"/>
      <c r="PXT5" s="46"/>
      <c r="PXU5" s="46"/>
      <c r="PXV5" s="46"/>
      <c r="PXW5" s="46"/>
      <c r="PXX5" s="46"/>
      <c r="PXY5" s="46"/>
      <c r="PXZ5" s="46"/>
      <c r="PYA5" s="46"/>
      <c r="PYB5" s="46"/>
      <c r="PYC5" s="46"/>
      <c r="PYD5" s="46"/>
      <c r="PYE5" s="46"/>
      <c r="PYF5" s="46"/>
      <c r="PYG5" s="46"/>
      <c r="PYH5" s="46"/>
      <c r="PYI5" s="46"/>
      <c r="PYJ5" s="46"/>
      <c r="PYK5" s="46"/>
      <c r="PYL5" s="46"/>
      <c r="PYM5" s="46"/>
      <c r="PYN5" s="46"/>
      <c r="PYO5" s="46"/>
      <c r="PYP5" s="46"/>
      <c r="PYQ5" s="46"/>
      <c r="PYR5" s="46"/>
      <c r="PYS5" s="46"/>
      <c r="PYT5" s="46"/>
      <c r="PYU5" s="46"/>
      <c r="PYV5" s="46"/>
      <c r="PYW5" s="46"/>
      <c r="PYX5" s="46"/>
      <c r="PYY5" s="46"/>
      <c r="PYZ5" s="46"/>
      <c r="PZA5" s="46"/>
      <c r="PZB5" s="46"/>
      <c r="PZC5" s="46"/>
      <c r="PZD5" s="46"/>
      <c r="PZE5" s="46"/>
      <c r="PZF5" s="46"/>
      <c r="PZG5" s="46"/>
      <c r="PZH5" s="46"/>
      <c r="PZI5" s="46"/>
      <c r="PZJ5" s="46"/>
      <c r="PZK5" s="46"/>
      <c r="PZL5" s="46"/>
      <c r="PZM5" s="46"/>
      <c r="PZN5" s="46"/>
      <c r="PZO5" s="46"/>
      <c r="PZP5" s="46"/>
      <c r="PZQ5" s="46"/>
      <c r="PZR5" s="46"/>
      <c r="PZS5" s="46"/>
      <c r="PZT5" s="46"/>
      <c r="PZU5" s="46"/>
      <c r="PZV5" s="46"/>
      <c r="PZW5" s="46"/>
      <c r="PZX5" s="46"/>
      <c r="PZY5" s="46"/>
      <c r="PZZ5" s="46"/>
      <c r="QAA5" s="46"/>
      <c r="QAB5" s="46"/>
      <c r="QAC5" s="46"/>
      <c r="QAD5" s="46"/>
      <c r="QAE5" s="46"/>
      <c r="QAF5" s="46"/>
      <c r="QAG5" s="46"/>
      <c r="QAH5" s="46"/>
      <c r="QAI5" s="46"/>
      <c r="QAJ5" s="46"/>
      <c r="QAK5" s="46"/>
      <c r="QAL5" s="46"/>
      <c r="QAM5" s="46"/>
      <c r="QAN5" s="46"/>
      <c r="QAO5" s="46"/>
      <c r="QAP5" s="46"/>
      <c r="QAQ5" s="46"/>
      <c r="QAR5" s="46"/>
      <c r="QAS5" s="46"/>
      <c r="QAT5" s="46"/>
      <c r="QAU5" s="46"/>
      <c r="QAV5" s="46"/>
      <c r="QAW5" s="46"/>
      <c r="QAX5" s="46"/>
      <c r="QAY5" s="46"/>
      <c r="QAZ5" s="46"/>
      <c r="QBA5" s="46"/>
      <c r="QBB5" s="46"/>
      <c r="QBC5" s="46"/>
      <c r="QBD5" s="46"/>
      <c r="QBE5" s="46"/>
      <c r="QBF5" s="46"/>
      <c r="QBG5" s="46"/>
      <c r="QBH5" s="46"/>
      <c r="QBI5" s="46"/>
      <c r="QBJ5" s="46"/>
      <c r="QBK5" s="46"/>
      <c r="QBL5" s="46"/>
      <c r="QBM5" s="46"/>
      <c r="QBN5" s="46"/>
      <c r="QBO5" s="46"/>
      <c r="QBP5" s="46"/>
      <c r="QBQ5" s="46"/>
      <c r="QBR5" s="46"/>
      <c r="QBS5" s="46"/>
      <c r="QBT5" s="46"/>
      <c r="QBU5" s="46"/>
      <c r="QBV5" s="46"/>
      <c r="QBW5" s="46"/>
      <c r="QBX5" s="46"/>
      <c r="QBY5" s="46"/>
      <c r="QBZ5" s="46"/>
      <c r="QCA5" s="46"/>
      <c r="QCB5" s="46"/>
      <c r="QCC5" s="46"/>
      <c r="QCD5" s="46"/>
      <c r="QCE5" s="46"/>
      <c r="QCF5" s="46"/>
      <c r="QCG5" s="46"/>
      <c r="QCH5" s="46"/>
      <c r="QCI5" s="46"/>
      <c r="QCJ5" s="46"/>
      <c r="QCK5" s="46"/>
      <c r="QCL5" s="46"/>
      <c r="QCM5" s="46"/>
      <c r="QCN5" s="46"/>
      <c r="QCO5" s="46"/>
      <c r="QCP5" s="46"/>
      <c r="QCQ5" s="46"/>
      <c r="QCR5" s="46"/>
      <c r="QCS5" s="46"/>
      <c r="QCT5" s="46"/>
      <c r="QCU5" s="46"/>
      <c r="QCV5" s="46"/>
      <c r="QCW5" s="46"/>
      <c r="QCX5" s="46"/>
      <c r="QCY5" s="46"/>
      <c r="QCZ5" s="46"/>
      <c r="QDA5" s="46"/>
      <c r="QDB5" s="46"/>
      <c r="QDC5" s="46"/>
      <c r="QDD5" s="46"/>
      <c r="QDE5" s="46"/>
      <c r="QDF5" s="46"/>
      <c r="QDG5" s="46"/>
      <c r="QDH5" s="46"/>
      <c r="QDI5" s="46"/>
      <c r="QDJ5" s="46"/>
      <c r="QDK5" s="46"/>
      <c r="QDL5" s="46"/>
      <c r="QDM5" s="46"/>
      <c r="QDN5" s="46"/>
      <c r="QDO5" s="46"/>
      <c r="QDP5" s="46"/>
      <c r="QDQ5" s="46"/>
      <c r="QDR5" s="46"/>
      <c r="QDS5" s="46"/>
      <c r="QDT5" s="46"/>
      <c r="QDU5" s="46"/>
      <c r="QDV5" s="46"/>
      <c r="QDW5" s="46"/>
      <c r="QDX5" s="46"/>
      <c r="QDY5" s="46"/>
      <c r="QDZ5" s="46"/>
      <c r="QEA5" s="46"/>
      <c r="QEB5" s="46"/>
      <c r="QEC5" s="46"/>
      <c r="QED5" s="46"/>
      <c r="QEE5" s="46"/>
      <c r="QEF5" s="46"/>
      <c r="QEG5" s="46"/>
      <c r="QEH5" s="46"/>
      <c r="QEI5" s="46"/>
      <c r="QEJ5" s="46"/>
      <c r="QEK5" s="46"/>
      <c r="QEL5" s="46"/>
      <c r="QEM5" s="46"/>
      <c r="QEN5" s="46"/>
      <c r="QEO5" s="46"/>
      <c r="QEP5" s="46"/>
      <c r="QEQ5" s="46"/>
      <c r="QER5" s="46"/>
      <c r="QES5" s="46"/>
      <c r="QET5" s="46"/>
      <c r="QEU5" s="46"/>
      <c r="QEV5" s="46"/>
      <c r="QEW5" s="46"/>
      <c r="QEX5" s="46"/>
      <c r="QEY5" s="46"/>
      <c r="QEZ5" s="46"/>
      <c r="QFA5" s="46"/>
      <c r="QFB5" s="46"/>
      <c r="QFC5" s="46"/>
      <c r="QFD5" s="46"/>
      <c r="QFE5" s="46"/>
      <c r="QFF5" s="46"/>
      <c r="QFG5" s="46"/>
      <c r="QFH5" s="46"/>
      <c r="QFI5" s="46"/>
      <c r="QFJ5" s="46"/>
      <c r="QFK5" s="46"/>
      <c r="QFL5" s="46"/>
      <c r="QFM5" s="46"/>
      <c r="QFN5" s="46"/>
      <c r="QFO5" s="46"/>
      <c r="QFP5" s="46"/>
      <c r="QFQ5" s="46"/>
      <c r="QFR5" s="46"/>
      <c r="QFS5" s="46"/>
      <c r="QFT5" s="46"/>
      <c r="QFU5" s="46"/>
      <c r="QFV5" s="46"/>
      <c r="QFW5" s="46"/>
      <c r="QFX5" s="46"/>
      <c r="QFY5" s="46"/>
      <c r="QFZ5" s="46"/>
      <c r="QGA5" s="46"/>
      <c r="QGB5" s="46"/>
      <c r="QGC5" s="46"/>
      <c r="QGD5" s="46"/>
      <c r="QGE5" s="46"/>
      <c r="QGF5" s="46"/>
      <c r="QGG5" s="46"/>
      <c r="QGH5" s="46"/>
      <c r="QGI5" s="46"/>
      <c r="QGJ5" s="46"/>
      <c r="QGK5" s="46"/>
      <c r="QGL5" s="46"/>
      <c r="QGM5" s="46"/>
      <c r="QGN5" s="46"/>
      <c r="QGO5" s="46"/>
      <c r="QGP5" s="46"/>
      <c r="QGQ5" s="46"/>
      <c r="QGR5" s="46"/>
      <c r="QGS5" s="46"/>
      <c r="QGT5" s="46"/>
      <c r="QGU5" s="46"/>
      <c r="QGV5" s="46"/>
      <c r="QGW5" s="46"/>
      <c r="QGX5" s="46"/>
      <c r="QGY5" s="46"/>
      <c r="QGZ5" s="46"/>
      <c r="QHA5" s="46"/>
      <c r="QHB5" s="46"/>
      <c r="QHC5" s="46"/>
      <c r="QHD5" s="46"/>
      <c r="QHE5" s="46"/>
      <c r="QHF5" s="46"/>
      <c r="QHG5" s="46"/>
      <c r="QHH5" s="46"/>
      <c r="QHI5" s="46"/>
      <c r="QHJ5" s="46"/>
      <c r="QHK5" s="46"/>
      <c r="QHL5" s="46"/>
      <c r="QHM5" s="46"/>
      <c r="QHN5" s="46"/>
      <c r="QHO5" s="46"/>
      <c r="QHP5" s="46"/>
      <c r="QHQ5" s="46"/>
      <c r="QHR5" s="46"/>
      <c r="QHS5" s="46"/>
      <c r="QHT5" s="46"/>
      <c r="QHU5" s="46"/>
      <c r="QHV5" s="46"/>
      <c r="QHW5" s="46"/>
      <c r="QHX5" s="46"/>
      <c r="QHY5" s="46"/>
      <c r="QHZ5" s="46"/>
      <c r="QIA5" s="46"/>
      <c r="QIB5" s="46"/>
      <c r="QIC5" s="46"/>
      <c r="QID5" s="46"/>
      <c r="QIE5" s="46"/>
      <c r="QIF5" s="46"/>
      <c r="QIG5" s="46"/>
      <c r="QIH5" s="46"/>
      <c r="QII5" s="46"/>
      <c r="QIJ5" s="46"/>
      <c r="QIK5" s="46"/>
      <c r="QIL5" s="46"/>
      <c r="QIM5" s="46"/>
      <c r="QIN5" s="46"/>
      <c r="QIO5" s="46"/>
      <c r="QIP5" s="46"/>
      <c r="QIQ5" s="46"/>
      <c r="QIR5" s="46"/>
      <c r="QIS5" s="46"/>
      <c r="QIT5" s="46"/>
      <c r="QIU5" s="46"/>
      <c r="QIV5" s="46"/>
      <c r="QIW5" s="46"/>
      <c r="QIX5" s="46"/>
      <c r="QIY5" s="46"/>
      <c r="QIZ5" s="46"/>
      <c r="QJA5" s="46"/>
      <c r="QJB5" s="46"/>
      <c r="QJC5" s="46"/>
      <c r="QJD5" s="46"/>
      <c r="QJE5" s="46"/>
      <c r="QJF5" s="46"/>
      <c r="QJG5" s="46"/>
      <c r="QJH5" s="46"/>
      <c r="QJI5" s="46"/>
      <c r="QJJ5" s="46"/>
      <c r="QJK5" s="46"/>
      <c r="QJL5" s="46"/>
      <c r="QJM5" s="46"/>
      <c r="QJN5" s="46"/>
      <c r="QJO5" s="46"/>
      <c r="QJP5" s="46"/>
      <c r="QJQ5" s="46"/>
      <c r="QJR5" s="46"/>
      <c r="QJS5" s="46"/>
      <c r="QJT5" s="46"/>
      <c r="QJU5" s="46"/>
      <c r="QJV5" s="46"/>
      <c r="QJW5" s="46"/>
      <c r="QJX5" s="46"/>
      <c r="QJY5" s="46"/>
      <c r="QJZ5" s="46"/>
      <c r="QKA5" s="46"/>
      <c r="QKB5" s="46"/>
      <c r="QKC5" s="46"/>
      <c r="QKD5" s="46"/>
      <c r="QKE5" s="46"/>
      <c r="QKF5" s="46"/>
      <c r="QKG5" s="46"/>
      <c r="QKH5" s="46"/>
      <c r="QKI5" s="46"/>
      <c r="QKJ5" s="46"/>
      <c r="QKK5" s="46"/>
      <c r="QKL5" s="46"/>
      <c r="QKM5" s="46"/>
      <c r="QKN5" s="46"/>
      <c r="QKO5" s="46"/>
      <c r="QKP5" s="46"/>
      <c r="QKQ5" s="46"/>
      <c r="QKR5" s="46"/>
      <c r="QKS5" s="46"/>
      <c r="QKT5" s="46"/>
      <c r="QKU5" s="46"/>
      <c r="QKV5" s="46"/>
      <c r="QKW5" s="46"/>
      <c r="QKX5" s="46"/>
      <c r="QKY5" s="46"/>
      <c r="QKZ5" s="46"/>
      <c r="QLA5" s="46"/>
      <c r="QLB5" s="46"/>
      <c r="QLC5" s="46"/>
      <c r="QLD5" s="46"/>
      <c r="QLE5" s="46"/>
      <c r="QLF5" s="46"/>
      <c r="QLG5" s="46"/>
      <c r="QLH5" s="46"/>
      <c r="QLI5" s="46"/>
      <c r="QLJ5" s="46"/>
      <c r="QLK5" s="46"/>
      <c r="QLL5" s="46"/>
      <c r="QLM5" s="46"/>
      <c r="QLN5" s="46"/>
      <c r="QLO5" s="46"/>
      <c r="QLP5" s="46"/>
      <c r="QLQ5" s="46"/>
      <c r="QLR5" s="46"/>
      <c r="QLS5" s="46"/>
      <c r="QLT5" s="46"/>
      <c r="QLU5" s="46"/>
      <c r="QLV5" s="46"/>
      <c r="QLW5" s="46"/>
      <c r="QLX5" s="46"/>
      <c r="QLY5" s="46"/>
      <c r="QLZ5" s="46"/>
      <c r="QMA5" s="46"/>
      <c r="QMB5" s="46"/>
      <c r="QMC5" s="46"/>
      <c r="QMD5" s="46"/>
      <c r="QME5" s="46"/>
      <c r="QMF5" s="46"/>
      <c r="QMG5" s="46"/>
      <c r="QMH5" s="46"/>
      <c r="QMI5" s="46"/>
      <c r="QMJ5" s="46"/>
      <c r="QMK5" s="46"/>
      <c r="QML5" s="46"/>
      <c r="QMM5" s="46"/>
      <c r="QMN5" s="46"/>
      <c r="QMO5" s="46"/>
      <c r="QMP5" s="46"/>
      <c r="QMQ5" s="46"/>
      <c r="QMR5" s="46"/>
      <c r="QMS5" s="46"/>
      <c r="QMT5" s="46"/>
      <c r="QMU5" s="46"/>
      <c r="QMV5" s="46"/>
      <c r="QMW5" s="46"/>
      <c r="QMX5" s="46"/>
      <c r="QMY5" s="46"/>
      <c r="QMZ5" s="46"/>
      <c r="QNA5" s="46"/>
      <c r="QNB5" s="46"/>
      <c r="QNC5" s="46"/>
      <c r="QND5" s="46"/>
      <c r="QNE5" s="46"/>
      <c r="QNF5" s="46"/>
      <c r="QNG5" s="46"/>
      <c r="QNH5" s="46"/>
      <c r="QNI5" s="46"/>
      <c r="QNJ5" s="46"/>
      <c r="QNK5" s="46"/>
      <c r="QNL5" s="46"/>
      <c r="QNM5" s="46"/>
      <c r="QNN5" s="46"/>
      <c r="QNO5" s="46"/>
      <c r="QNP5" s="46"/>
      <c r="QNQ5" s="46"/>
      <c r="QNR5" s="46"/>
      <c r="QNS5" s="46"/>
      <c r="QNT5" s="46"/>
      <c r="QNU5" s="46"/>
      <c r="QNV5" s="46"/>
      <c r="QNW5" s="46"/>
      <c r="QNX5" s="46"/>
      <c r="QNY5" s="46"/>
      <c r="QNZ5" s="46"/>
      <c r="QOA5" s="46"/>
      <c r="QOB5" s="46"/>
      <c r="QOC5" s="46"/>
      <c r="QOD5" s="46"/>
      <c r="QOE5" s="46"/>
      <c r="QOF5" s="46"/>
      <c r="QOG5" s="46"/>
      <c r="QOH5" s="46"/>
      <c r="QOI5" s="46"/>
      <c r="QOJ5" s="46"/>
      <c r="QOK5" s="46"/>
      <c r="QOL5" s="46"/>
      <c r="QOM5" s="46"/>
      <c r="QON5" s="46"/>
      <c r="QOO5" s="46"/>
      <c r="QOP5" s="46"/>
      <c r="QOQ5" s="46"/>
      <c r="QOR5" s="46"/>
      <c r="QOS5" s="46"/>
      <c r="QOT5" s="46"/>
      <c r="QOU5" s="46"/>
      <c r="QOV5" s="46"/>
      <c r="QOW5" s="46"/>
      <c r="QOX5" s="46"/>
      <c r="QOY5" s="46"/>
      <c r="QOZ5" s="46"/>
      <c r="QPA5" s="46"/>
      <c r="QPB5" s="46"/>
      <c r="QPC5" s="46"/>
      <c r="QPD5" s="46"/>
      <c r="QPE5" s="46"/>
      <c r="QPF5" s="46"/>
      <c r="QPG5" s="46"/>
      <c r="QPH5" s="46"/>
      <c r="QPI5" s="46"/>
      <c r="QPJ5" s="46"/>
      <c r="QPK5" s="46"/>
      <c r="QPL5" s="46"/>
      <c r="QPM5" s="46"/>
      <c r="QPN5" s="46"/>
      <c r="QPO5" s="46"/>
      <c r="QPP5" s="46"/>
      <c r="QPQ5" s="46"/>
      <c r="QPR5" s="46"/>
      <c r="QPS5" s="46"/>
      <c r="QPT5" s="46"/>
      <c r="QPU5" s="46"/>
      <c r="QPV5" s="46"/>
      <c r="QPW5" s="46"/>
      <c r="QPX5" s="46"/>
      <c r="QPY5" s="46"/>
      <c r="QPZ5" s="46"/>
      <c r="QQA5" s="46"/>
      <c r="QQB5" s="46"/>
      <c r="QQC5" s="46"/>
      <c r="QQD5" s="46"/>
      <c r="QQE5" s="46"/>
      <c r="QQF5" s="46"/>
      <c r="QQG5" s="46"/>
      <c r="QQH5" s="46"/>
      <c r="QQI5" s="46"/>
      <c r="QQJ5" s="46"/>
      <c r="QQK5" s="46"/>
      <c r="QQL5" s="46"/>
      <c r="QQM5" s="46"/>
      <c r="QQN5" s="46"/>
      <c r="QQO5" s="46"/>
      <c r="QQP5" s="46"/>
      <c r="QQQ5" s="46"/>
      <c r="QQR5" s="46"/>
      <c r="QQS5" s="46"/>
      <c r="QQT5" s="46"/>
      <c r="QQU5" s="46"/>
      <c r="QQV5" s="46"/>
      <c r="QQW5" s="46"/>
      <c r="QQX5" s="46"/>
      <c r="QQY5" s="46"/>
      <c r="QQZ5" s="46"/>
      <c r="QRA5" s="46"/>
      <c r="QRB5" s="46"/>
      <c r="QRC5" s="46"/>
      <c r="QRD5" s="46"/>
      <c r="QRE5" s="46"/>
      <c r="QRF5" s="46"/>
      <c r="QRG5" s="46"/>
      <c r="QRH5" s="46"/>
      <c r="QRI5" s="46"/>
      <c r="QRJ5" s="46"/>
      <c r="QRK5" s="46"/>
      <c r="QRL5" s="46"/>
      <c r="QRM5" s="46"/>
      <c r="QRN5" s="46"/>
      <c r="QRO5" s="46"/>
      <c r="QRP5" s="46"/>
      <c r="QRQ5" s="46"/>
      <c r="QRR5" s="46"/>
      <c r="QRS5" s="46"/>
      <c r="QRT5" s="46"/>
      <c r="QRU5" s="46"/>
      <c r="QRV5" s="46"/>
      <c r="QRW5" s="46"/>
      <c r="QRX5" s="46"/>
      <c r="QRY5" s="46"/>
      <c r="QRZ5" s="46"/>
      <c r="QSA5" s="46"/>
      <c r="QSB5" s="46"/>
      <c r="QSC5" s="46"/>
      <c r="QSD5" s="46"/>
      <c r="QSE5" s="46"/>
      <c r="QSF5" s="46"/>
      <c r="QSG5" s="46"/>
      <c r="QSH5" s="46"/>
      <c r="QSI5" s="46"/>
      <c r="QSJ5" s="46"/>
      <c r="QSK5" s="46"/>
      <c r="QSL5" s="46"/>
      <c r="QSM5" s="46"/>
      <c r="QSN5" s="46"/>
      <c r="QSO5" s="46"/>
      <c r="QSP5" s="46"/>
      <c r="QSQ5" s="46"/>
      <c r="QSR5" s="46"/>
      <c r="QSS5" s="46"/>
      <c r="QST5" s="46"/>
      <c r="QSU5" s="46"/>
      <c r="QSV5" s="46"/>
      <c r="QSW5" s="46"/>
      <c r="QSX5" s="46"/>
      <c r="QSY5" s="46"/>
      <c r="QSZ5" s="46"/>
      <c r="QTA5" s="46"/>
      <c r="QTB5" s="46"/>
      <c r="QTC5" s="46"/>
      <c r="QTD5" s="46"/>
      <c r="QTE5" s="46"/>
      <c r="QTF5" s="46"/>
      <c r="QTG5" s="46"/>
      <c r="QTH5" s="46"/>
      <c r="QTI5" s="46"/>
      <c r="QTJ5" s="46"/>
      <c r="QTK5" s="46"/>
      <c r="QTL5" s="46"/>
      <c r="QTM5" s="46"/>
      <c r="QTN5" s="46"/>
      <c r="QTO5" s="46"/>
      <c r="QTP5" s="46"/>
      <c r="QTQ5" s="46"/>
      <c r="QTR5" s="46"/>
      <c r="QTS5" s="46"/>
      <c r="QTT5" s="46"/>
      <c r="QTU5" s="46"/>
      <c r="QTV5" s="46"/>
      <c r="QTW5" s="46"/>
      <c r="QTX5" s="46"/>
      <c r="QTY5" s="46"/>
      <c r="QTZ5" s="46"/>
      <c r="QUA5" s="46"/>
      <c r="QUB5" s="46"/>
      <c r="QUC5" s="46"/>
      <c r="QUD5" s="46"/>
      <c r="QUE5" s="46"/>
      <c r="QUF5" s="46"/>
      <c r="QUG5" s="46"/>
      <c r="QUH5" s="46"/>
      <c r="QUI5" s="46"/>
      <c r="QUJ5" s="46"/>
      <c r="QUK5" s="46"/>
      <c r="QUL5" s="46"/>
      <c r="QUM5" s="46"/>
      <c r="QUN5" s="46"/>
      <c r="QUO5" s="46"/>
      <c r="QUP5" s="46"/>
      <c r="QUQ5" s="46"/>
      <c r="QUR5" s="46"/>
      <c r="QUS5" s="46"/>
      <c r="QUT5" s="46"/>
      <c r="QUU5" s="46"/>
      <c r="QUV5" s="46"/>
      <c r="QUW5" s="46"/>
      <c r="QUX5" s="46"/>
      <c r="QUY5" s="46"/>
      <c r="QUZ5" s="46"/>
      <c r="QVA5" s="46"/>
      <c r="QVB5" s="46"/>
      <c r="QVC5" s="46"/>
      <c r="QVD5" s="46"/>
      <c r="QVE5" s="46"/>
      <c r="QVF5" s="46"/>
      <c r="QVG5" s="46"/>
      <c r="QVH5" s="46"/>
      <c r="QVI5" s="46"/>
      <c r="QVJ5" s="46"/>
      <c r="QVK5" s="46"/>
      <c r="QVL5" s="46"/>
      <c r="QVM5" s="46"/>
      <c r="QVN5" s="46"/>
      <c r="QVO5" s="46"/>
      <c r="QVP5" s="46"/>
      <c r="QVQ5" s="46"/>
      <c r="QVR5" s="46"/>
      <c r="QVS5" s="46"/>
      <c r="QVT5" s="46"/>
      <c r="QVU5" s="46"/>
      <c r="QVV5" s="46"/>
      <c r="QVW5" s="46"/>
      <c r="QVX5" s="46"/>
      <c r="QVY5" s="46"/>
      <c r="QVZ5" s="46"/>
      <c r="QWA5" s="46"/>
      <c r="QWB5" s="46"/>
      <c r="QWC5" s="46"/>
      <c r="QWD5" s="46"/>
      <c r="QWE5" s="46"/>
      <c r="QWF5" s="46"/>
      <c r="QWG5" s="46"/>
      <c r="QWH5" s="46"/>
      <c r="QWI5" s="46"/>
      <c r="QWJ5" s="46"/>
      <c r="QWK5" s="46"/>
      <c r="QWL5" s="46"/>
      <c r="QWM5" s="46"/>
      <c r="QWN5" s="46"/>
      <c r="QWO5" s="46"/>
      <c r="QWP5" s="46"/>
      <c r="QWQ5" s="46"/>
      <c r="QWR5" s="46"/>
      <c r="QWS5" s="46"/>
      <c r="QWT5" s="46"/>
      <c r="QWU5" s="46"/>
      <c r="QWV5" s="46"/>
      <c r="QWW5" s="46"/>
      <c r="QWX5" s="46"/>
      <c r="QWY5" s="46"/>
      <c r="QWZ5" s="46"/>
      <c r="QXA5" s="46"/>
      <c r="QXB5" s="46"/>
      <c r="QXC5" s="46"/>
      <c r="QXD5" s="46"/>
      <c r="QXE5" s="46"/>
      <c r="QXF5" s="46"/>
      <c r="QXG5" s="46"/>
      <c r="QXH5" s="46"/>
      <c r="QXI5" s="46"/>
      <c r="QXJ5" s="46"/>
      <c r="QXK5" s="46"/>
      <c r="QXL5" s="46"/>
      <c r="QXM5" s="46"/>
      <c r="QXN5" s="46"/>
      <c r="QXO5" s="46"/>
      <c r="QXP5" s="46"/>
      <c r="QXQ5" s="46"/>
      <c r="QXR5" s="46"/>
      <c r="QXS5" s="46"/>
      <c r="QXT5" s="46"/>
      <c r="QXU5" s="46"/>
      <c r="QXV5" s="46"/>
      <c r="QXW5" s="46"/>
      <c r="QXX5" s="46"/>
      <c r="QXY5" s="46"/>
      <c r="QXZ5" s="46"/>
      <c r="QYA5" s="46"/>
      <c r="QYB5" s="46"/>
      <c r="QYC5" s="46"/>
      <c r="QYD5" s="46"/>
      <c r="QYE5" s="46"/>
      <c r="QYF5" s="46"/>
      <c r="QYG5" s="46"/>
      <c r="QYH5" s="46"/>
      <c r="QYI5" s="46"/>
      <c r="QYJ5" s="46"/>
      <c r="QYK5" s="46"/>
      <c r="QYL5" s="46"/>
      <c r="QYM5" s="46"/>
      <c r="QYN5" s="46"/>
      <c r="QYO5" s="46"/>
      <c r="QYP5" s="46"/>
      <c r="QYQ5" s="46"/>
      <c r="QYR5" s="46"/>
      <c r="QYS5" s="46"/>
      <c r="QYT5" s="46"/>
      <c r="QYU5" s="46"/>
      <c r="QYV5" s="46"/>
      <c r="QYW5" s="46"/>
      <c r="QYX5" s="46"/>
      <c r="QYY5" s="46"/>
      <c r="QYZ5" s="46"/>
      <c r="QZA5" s="46"/>
      <c r="QZB5" s="46"/>
      <c r="QZC5" s="46"/>
      <c r="QZD5" s="46"/>
      <c r="QZE5" s="46"/>
      <c r="QZF5" s="46"/>
      <c r="QZG5" s="46"/>
      <c r="QZH5" s="46"/>
      <c r="QZI5" s="46"/>
      <c r="QZJ5" s="46"/>
      <c r="QZK5" s="46"/>
      <c r="QZL5" s="46"/>
      <c r="QZM5" s="46"/>
      <c r="QZN5" s="46"/>
      <c r="QZO5" s="46"/>
      <c r="QZP5" s="46"/>
      <c r="QZQ5" s="46"/>
      <c r="QZR5" s="46"/>
      <c r="QZS5" s="46"/>
      <c r="QZT5" s="46"/>
      <c r="QZU5" s="46"/>
      <c r="QZV5" s="46"/>
      <c r="QZW5" s="46"/>
      <c r="QZX5" s="46"/>
      <c r="QZY5" s="46"/>
      <c r="QZZ5" s="46"/>
      <c r="RAA5" s="46"/>
      <c r="RAB5" s="46"/>
      <c r="RAC5" s="46"/>
      <c r="RAD5" s="46"/>
      <c r="RAE5" s="46"/>
      <c r="RAF5" s="46"/>
      <c r="RAG5" s="46"/>
      <c r="RAH5" s="46"/>
      <c r="RAI5" s="46"/>
      <c r="RAJ5" s="46"/>
      <c r="RAK5" s="46"/>
      <c r="RAL5" s="46"/>
      <c r="RAM5" s="46"/>
      <c r="RAN5" s="46"/>
      <c r="RAO5" s="46"/>
      <c r="RAP5" s="46"/>
      <c r="RAQ5" s="46"/>
      <c r="RAR5" s="46"/>
      <c r="RAS5" s="46"/>
      <c r="RAT5" s="46"/>
      <c r="RAU5" s="46"/>
      <c r="RAV5" s="46"/>
      <c r="RAW5" s="46"/>
      <c r="RAX5" s="46"/>
      <c r="RAY5" s="46"/>
      <c r="RAZ5" s="46"/>
      <c r="RBA5" s="46"/>
      <c r="RBB5" s="46"/>
      <c r="RBC5" s="46"/>
      <c r="RBD5" s="46"/>
      <c r="RBE5" s="46"/>
      <c r="RBF5" s="46"/>
      <c r="RBG5" s="46"/>
      <c r="RBH5" s="46"/>
      <c r="RBI5" s="46"/>
      <c r="RBJ5" s="46"/>
      <c r="RBK5" s="46"/>
      <c r="RBL5" s="46"/>
      <c r="RBM5" s="46"/>
      <c r="RBN5" s="46"/>
      <c r="RBO5" s="46"/>
      <c r="RBP5" s="46"/>
      <c r="RBQ5" s="46"/>
      <c r="RBR5" s="46"/>
      <c r="RBS5" s="46"/>
      <c r="RBT5" s="46"/>
      <c r="RBU5" s="46"/>
      <c r="RBV5" s="46"/>
      <c r="RBW5" s="46"/>
      <c r="RBX5" s="46"/>
      <c r="RBY5" s="46"/>
      <c r="RBZ5" s="46"/>
      <c r="RCA5" s="46"/>
      <c r="RCB5" s="46"/>
      <c r="RCC5" s="46"/>
      <c r="RCD5" s="46"/>
      <c r="RCE5" s="46"/>
      <c r="RCF5" s="46"/>
      <c r="RCG5" s="46"/>
      <c r="RCH5" s="46"/>
      <c r="RCI5" s="46"/>
      <c r="RCJ5" s="46"/>
      <c r="RCK5" s="46"/>
      <c r="RCL5" s="46"/>
      <c r="RCM5" s="46"/>
      <c r="RCN5" s="46"/>
      <c r="RCO5" s="46"/>
      <c r="RCP5" s="46"/>
      <c r="RCQ5" s="46"/>
      <c r="RCR5" s="46"/>
      <c r="RCS5" s="46"/>
      <c r="RCT5" s="46"/>
      <c r="RCU5" s="46"/>
      <c r="RCV5" s="46"/>
      <c r="RCW5" s="46"/>
      <c r="RCX5" s="46"/>
      <c r="RCY5" s="46"/>
      <c r="RCZ5" s="46"/>
      <c r="RDA5" s="46"/>
      <c r="RDB5" s="46"/>
      <c r="RDC5" s="46"/>
      <c r="RDD5" s="46"/>
      <c r="RDE5" s="46"/>
      <c r="RDF5" s="46"/>
      <c r="RDG5" s="46"/>
      <c r="RDH5" s="46"/>
      <c r="RDI5" s="46"/>
      <c r="RDJ5" s="46"/>
      <c r="RDK5" s="46"/>
      <c r="RDL5" s="46"/>
      <c r="RDM5" s="46"/>
      <c r="RDN5" s="46"/>
      <c r="RDO5" s="46"/>
      <c r="RDP5" s="46"/>
      <c r="RDQ5" s="46"/>
      <c r="RDR5" s="46"/>
      <c r="RDS5" s="46"/>
      <c r="RDT5" s="46"/>
      <c r="RDU5" s="46"/>
      <c r="RDV5" s="46"/>
      <c r="RDW5" s="46"/>
      <c r="RDX5" s="46"/>
      <c r="RDY5" s="46"/>
      <c r="RDZ5" s="46"/>
      <c r="REA5" s="46"/>
      <c r="REB5" s="46"/>
      <c r="REC5" s="46"/>
      <c r="RED5" s="46"/>
      <c r="REE5" s="46"/>
      <c r="REF5" s="46"/>
      <c r="REG5" s="46"/>
      <c r="REH5" s="46"/>
      <c r="REI5" s="46"/>
      <c r="REJ5" s="46"/>
      <c r="REK5" s="46"/>
      <c r="REL5" s="46"/>
      <c r="REM5" s="46"/>
      <c r="REN5" s="46"/>
      <c r="REO5" s="46"/>
      <c r="REP5" s="46"/>
      <c r="REQ5" s="46"/>
      <c r="RER5" s="46"/>
      <c r="RES5" s="46"/>
      <c r="RET5" s="46"/>
      <c r="REU5" s="46"/>
      <c r="REV5" s="46"/>
      <c r="REW5" s="46"/>
      <c r="REX5" s="46"/>
      <c r="REY5" s="46"/>
      <c r="REZ5" s="46"/>
      <c r="RFA5" s="46"/>
      <c r="RFB5" s="46"/>
      <c r="RFC5" s="46"/>
      <c r="RFD5" s="46"/>
      <c r="RFE5" s="46"/>
      <c r="RFF5" s="46"/>
      <c r="RFG5" s="46"/>
      <c r="RFH5" s="46"/>
      <c r="RFI5" s="46"/>
      <c r="RFJ5" s="46"/>
      <c r="RFK5" s="46"/>
      <c r="RFL5" s="46"/>
      <c r="RFM5" s="46"/>
      <c r="RFN5" s="46"/>
      <c r="RFO5" s="46"/>
      <c r="RFP5" s="46"/>
      <c r="RFQ5" s="46"/>
      <c r="RFR5" s="46"/>
      <c r="RFS5" s="46"/>
      <c r="RFT5" s="46"/>
      <c r="RFU5" s="46"/>
      <c r="RFV5" s="46"/>
      <c r="RFW5" s="46"/>
      <c r="RFX5" s="46"/>
      <c r="RFY5" s="46"/>
      <c r="RFZ5" s="46"/>
      <c r="RGA5" s="46"/>
      <c r="RGB5" s="46"/>
      <c r="RGC5" s="46"/>
      <c r="RGD5" s="46"/>
      <c r="RGE5" s="46"/>
      <c r="RGF5" s="46"/>
      <c r="RGG5" s="46"/>
      <c r="RGH5" s="46"/>
      <c r="RGI5" s="46"/>
      <c r="RGJ5" s="46"/>
      <c r="RGK5" s="46"/>
      <c r="RGL5" s="46"/>
      <c r="RGM5" s="46"/>
      <c r="RGN5" s="46"/>
      <c r="RGO5" s="46"/>
      <c r="RGP5" s="46"/>
      <c r="RGQ5" s="46"/>
      <c r="RGR5" s="46"/>
      <c r="RGS5" s="46"/>
      <c r="RGT5" s="46"/>
      <c r="RGU5" s="46"/>
      <c r="RGV5" s="46"/>
      <c r="RGW5" s="46"/>
      <c r="RGX5" s="46"/>
      <c r="RGY5" s="46"/>
      <c r="RGZ5" s="46"/>
      <c r="RHA5" s="46"/>
      <c r="RHB5" s="46"/>
      <c r="RHC5" s="46"/>
      <c r="RHD5" s="46"/>
      <c r="RHE5" s="46"/>
      <c r="RHF5" s="46"/>
      <c r="RHG5" s="46"/>
      <c r="RHH5" s="46"/>
      <c r="RHI5" s="46"/>
      <c r="RHJ5" s="46"/>
      <c r="RHK5" s="46"/>
      <c r="RHL5" s="46"/>
      <c r="RHM5" s="46"/>
      <c r="RHN5" s="46"/>
      <c r="RHO5" s="46"/>
      <c r="RHP5" s="46"/>
      <c r="RHQ5" s="46"/>
      <c r="RHR5" s="46"/>
      <c r="RHS5" s="46"/>
      <c r="RHT5" s="46"/>
      <c r="RHU5" s="46"/>
      <c r="RHV5" s="46"/>
      <c r="RHW5" s="46"/>
      <c r="RHX5" s="46"/>
      <c r="RHY5" s="46"/>
      <c r="RHZ5" s="46"/>
      <c r="RIA5" s="46"/>
      <c r="RIB5" s="46"/>
      <c r="RIC5" s="46"/>
      <c r="RID5" s="46"/>
      <c r="RIE5" s="46"/>
      <c r="RIF5" s="46"/>
      <c r="RIG5" s="46"/>
      <c r="RIH5" s="46"/>
      <c r="RII5" s="46"/>
      <c r="RIJ5" s="46"/>
      <c r="RIK5" s="46"/>
      <c r="RIL5" s="46"/>
      <c r="RIM5" s="46"/>
      <c r="RIN5" s="46"/>
      <c r="RIO5" s="46"/>
      <c r="RIP5" s="46"/>
      <c r="RIQ5" s="46"/>
      <c r="RIR5" s="46"/>
      <c r="RIS5" s="46"/>
      <c r="RIT5" s="46"/>
      <c r="RIU5" s="46"/>
      <c r="RIV5" s="46"/>
      <c r="RIW5" s="46"/>
      <c r="RIX5" s="46"/>
      <c r="RIY5" s="46"/>
      <c r="RIZ5" s="46"/>
      <c r="RJA5" s="46"/>
      <c r="RJB5" s="46"/>
      <c r="RJC5" s="46"/>
      <c r="RJD5" s="46"/>
      <c r="RJE5" s="46"/>
      <c r="RJF5" s="46"/>
      <c r="RJG5" s="46"/>
      <c r="RJH5" s="46"/>
      <c r="RJI5" s="46"/>
      <c r="RJJ5" s="46"/>
      <c r="RJK5" s="46"/>
      <c r="RJL5" s="46"/>
      <c r="RJM5" s="46"/>
      <c r="RJN5" s="46"/>
      <c r="RJO5" s="46"/>
      <c r="RJP5" s="46"/>
      <c r="RJQ5" s="46"/>
      <c r="RJR5" s="46"/>
      <c r="RJS5" s="46"/>
      <c r="RJT5" s="46"/>
      <c r="RJU5" s="46"/>
      <c r="RJV5" s="46"/>
      <c r="RJW5" s="46"/>
      <c r="RJX5" s="46"/>
      <c r="RJY5" s="46"/>
      <c r="RJZ5" s="46"/>
      <c r="RKA5" s="46"/>
      <c r="RKB5" s="46"/>
      <c r="RKC5" s="46"/>
      <c r="RKD5" s="46"/>
      <c r="RKE5" s="46"/>
      <c r="RKF5" s="46"/>
      <c r="RKG5" s="46"/>
      <c r="RKH5" s="46"/>
      <c r="RKI5" s="46"/>
      <c r="RKJ5" s="46"/>
      <c r="RKK5" s="46"/>
      <c r="RKL5" s="46"/>
      <c r="RKM5" s="46"/>
      <c r="RKN5" s="46"/>
      <c r="RKO5" s="46"/>
      <c r="RKP5" s="46"/>
      <c r="RKQ5" s="46"/>
      <c r="RKR5" s="46"/>
      <c r="RKS5" s="46"/>
      <c r="RKT5" s="46"/>
      <c r="RKU5" s="46"/>
      <c r="RKV5" s="46"/>
      <c r="RKW5" s="46"/>
      <c r="RKX5" s="46"/>
      <c r="RKY5" s="46"/>
      <c r="RKZ5" s="46"/>
      <c r="RLA5" s="46"/>
      <c r="RLB5" s="46"/>
      <c r="RLC5" s="46"/>
      <c r="RLD5" s="46"/>
      <c r="RLE5" s="46"/>
      <c r="RLF5" s="46"/>
      <c r="RLG5" s="46"/>
      <c r="RLH5" s="46"/>
      <c r="RLI5" s="46"/>
      <c r="RLJ5" s="46"/>
      <c r="RLK5" s="46"/>
      <c r="RLL5" s="46"/>
      <c r="RLM5" s="46"/>
      <c r="RLN5" s="46"/>
      <c r="RLO5" s="46"/>
      <c r="RLP5" s="46"/>
      <c r="RLQ5" s="46"/>
      <c r="RLR5" s="46"/>
      <c r="RLS5" s="46"/>
      <c r="RLT5" s="46"/>
      <c r="RLU5" s="46"/>
      <c r="RLV5" s="46"/>
      <c r="RLW5" s="46"/>
      <c r="RLX5" s="46"/>
      <c r="RLY5" s="46"/>
      <c r="RLZ5" s="46"/>
      <c r="RMA5" s="46"/>
      <c r="RMB5" s="46"/>
      <c r="RMC5" s="46"/>
      <c r="RMD5" s="46"/>
      <c r="RME5" s="46"/>
      <c r="RMF5" s="46"/>
      <c r="RMG5" s="46"/>
      <c r="RMH5" s="46"/>
      <c r="RMI5" s="46"/>
      <c r="RMJ5" s="46"/>
      <c r="RMK5" s="46"/>
      <c r="RML5" s="46"/>
      <c r="RMM5" s="46"/>
      <c r="RMN5" s="46"/>
      <c r="RMO5" s="46"/>
      <c r="RMP5" s="46"/>
      <c r="RMQ5" s="46"/>
      <c r="RMR5" s="46"/>
      <c r="RMS5" s="46"/>
      <c r="RMT5" s="46"/>
      <c r="RMU5" s="46"/>
      <c r="RMV5" s="46"/>
      <c r="RMW5" s="46"/>
      <c r="RMX5" s="46"/>
      <c r="RMY5" s="46"/>
      <c r="RMZ5" s="46"/>
      <c r="RNA5" s="46"/>
      <c r="RNB5" s="46"/>
      <c r="RNC5" s="46"/>
      <c r="RND5" s="46"/>
      <c r="RNE5" s="46"/>
      <c r="RNF5" s="46"/>
      <c r="RNG5" s="46"/>
      <c r="RNH5" s="46"/>
      <c r="RNI5" s="46"/>
      <c r="RNJ5" s="46"/>
      <c r="RNK5" s="46"/>
      <c r="RNL5" s="46"/>
      <c r="RNM5" s="46"/>
      <c r="RNN5" s="46"/>
      <c r="RNO5" s="46"/>
      <c r="RNP5" s="46"/>
      <c r="RNQ5" s="46"/>
      <c r="RNR5" s="46"/>
      <c r="RNS5" s="46"/>
      <c r="RNT5" s="46"/>
      <c r="RNU5" s="46"/>
      <c r="RNV5" s="46"/>
      <c r="RNW5" s="46"/>
      <c r="RNX5" s="46"/>
      <c r="RNY5" s="46"/>
      <c r="RNZ5" s="46"/>
      <c r="ROA5" s="46"/>
      <c r="ROB5" s="46"/>
      <c r="ROC5" s="46"/>
      <c r="ROD5" s="46"/>
      <c r="ROE5" s="46"/>
      <c r="ROF5" s="46"/>
      <c r="ROG5" s="46"/>
      <c r="ROH5" s="46"/>
      <c r="ROI5" s="46"/>
      <c r="ROJ5" s="46"/>
      <c r="ROK5" s="46"/>
      <c r="ROL5" s="46"/>
      <c r="ROM5" s="46"/>
      <c r="RON5" s="46"/>
      <c r="ROO5" s="46"/>
      <c r="ROP5" s="46"/>
      <c r="ROQ5" s="46"/>
      <c r="ROR5" s="46"/>
      <c r="ROS5" s="46"/>
      <c r="ROT5" s="46"/>
      <c r="ROU5" s="46"/>
      <c r="ROV5" s="46"/>
      <c r="ROW5" s="46"/>
      <c r="ROX5" s="46"/>
      <c r="ROY5" s="46"/>
      <c r="ROZ5" s="46"/>
      <c r="RPA5" s="46"/>
      <c r="RPB5" s="46"/>
      <c r="RPC5" s="46"/>
      <c r="RPD5" s="46"/>
      <c r="RPE5" s="46"/>
      <c r="RPF5" s="46"/>
      <c r="RPG5" s="46"/>
      <c r="RPH5" s="46"/>
      <c r="RPI5" s="46"/>
      <c r="RPJ5" s="46"/>
      <c r="RPK5" s="46"/>
      <c r="RPL5" s="46"/>
      <c r="RPM5" s="46"/>
      <c r="RPN5" s="46"/>
      <c r="RPO5" s="46"/>
      <c r="RPP5" s="46"/>
      <c r="RPQ5" s="46"/>
      <c r="RPR5" s="46"/>
      <c r="RPS5" s="46"/>
      <c r="RPT5" s="46"/>
      <c r="RPU5" s="46"/>
      <c r="RPV5" s="46"/>
      <c r="RPW5" s="46"/>
      <c r="RPX5" s="46"/>
      <c r="RPY5" s="46"/>
      <c r="RPZ5" s="46"/>
      <c r="RQA5" s="46"/>
      <c r="RQB5" s="46"/>
      <c r="RQC5" s="46"/>
      <c r="RQD5" s="46"/>
      <c r="RQE5" s="46"/>
      <c r="RQF5" s="46"/>
      <c r="RQG5" s="46"/>
      <c r="RQH5" s="46"/>
      <c r="RQI5" s="46"/>
      <c r="RQJ5" s="46"/>
      <c r="RQK5" s="46"/>
      <c r="RQL5" s="46"/>
      <c r="RQM5" s="46"/>
      <c r="RQN5" s="46"/>
      <c r="RQO5" s="46"/>
      <c r="RQP5" s="46"/>
      <c r="RQQ5" s="46"/>
      <c r="RQR5" s="46"/>
      <c r="RQS5" s="46"/>
      <c r="RQT5" s="46"/>
      <c r="RQU5" s="46"/>
      <c r="RQV5" s="46"/>
      <c r="RQW5" s="46"/>
      <c r="RQX5" s="46"/>
      <c r="RQY5" s="46"/>
      <c r="RQZ5" s="46"/>
      <c r="RRA5" s="46"/>
      <c r="RRB5" s="46"/>
      <c r="RRC5" s="46"/>
      <c r="RRD5" s="46"/>
      <c r="RRE5" s="46"/>
      <c r="RRF5" s="46"/>
      <c r="RRG5" s="46"/>
      <c r="RRH5" s="46"/>
      <c r="RRI5" s="46"/>
      <c r="RRJ5" s="46"/>
      <c r="RRK5" s="46"/>
      <c r="RRL5" s="46"/>
      <c r="RRM5" s="46"/>
      <c r="RRN5" s="46"/>
      <c r="RRO5" s="46"/>
      <c r="RRP5" s="46"/>
      <c r="RRQ5" s="46"/>
      <c r="RRR5" s="46"/>
      <c r="RRS5" s="46"/>
      <c r="RRT5" s="46"/>
      <c r="RRU5" s="46"/>
      <c r="RRV5" s="46"/>
      <c r="RRW5" s="46"/>
      <c r="RRX5" s="46"/>
      <c r="RRY5" s="46"/>
      <c r="RRZ5" s="46"/>
      <c r="RSA5" s="46"/>
      <c r="RSB5" s="46"/>
      <c r="RSC5" s="46"/>
      <c r="RSD5" s="46"/>
      <c r="RSE5" s="46"/>
      <c r="RSF5" s="46"/>
      <c r="RSG5" s="46"/>
      <c r="RSH5" s="46"/>
      <c r="RSI5" s="46"/>
      <c r="RSJ5" s="46"/>
      <c r="RSK5" s="46"/>
      <c r="RSL5" s="46"/>
      <c r="RSM5" s="46"/>
      <c r="RSN5" s="46"/>
      <c r="RSO5" s="46"/>
      <c r="RSP5" s="46"/>
      <c r="RSQ5" s="46"/>
      <c r="RSR5" s="46"/>
      <c r="RSS5" s="46"/>
      <c r="RST5" s="46"/>
      <c r="RSU5" s="46"/>
      <c r="RSV5" s="46"/>
      <c r="RSW5" s="46"/>
      <c r="RSX5" s="46"/>
      <c r="RSY5" s="46"/>
      <c r="RSZ5" s="46"/>
      <c r="RTA5" s="46"/>
      <c r="RTB5" s="46"/>
      <c r="RTC5" s="46"/>
      <c r="RTD5" s="46"/>
      <c r="RTE5" s="46"/>
      <c r="RTF5" s="46"/>
      <c r="RTG5" s="46"/>
      <c r="RTH5" s="46"/>
      <c r="RTI5" s="46"/>
      <c r="RTJ5" s="46"/>
      <c r="RTK5" s="46"/>
      <c r="RTL5" s="46"/>
      <c r="RTM5" s="46"/>
      <c r="RTN5" s="46"/>
      <c r="RTO5" s="46"/>
      <c r="RTP5" s="46"/>
      <c r="RTQ5" s="46"/>
      <c r="RTR5" s="46"/>
      <c r="RTS5" s="46"/>
      <c r="RTT5" s="46"/>
      <c r="RTU5" s="46"/>
      <c r="RTV5" s="46"/>
      <c r="RTW5" s="46"/>
      <c r="RTX5" s="46"/>
      <c r="RTY5" s="46"/>
      <c r="RTZ5" s="46"/>
      <c r="RUA5" s="46"/>
      <c r="RUB5" s="46"/>
      <c r="RUC5" s="46"/>
      <c r="RUD5" s="46"/>
      <c r="RUE5" s="46"/>
      <c r="RUF5" s="46"/>
      <c r="RUG5" s="46"/>
      <c r="RUH5" s="46"/>
      <c r="RUI5" s="46"/>
      <c r="RUJ5" s="46"/>
      <c r="RUK5" s="46"/>
      <c r="RUL5" s="46"/>
      <c r="RUM5" s="46"/>
      <c r="RUN5" s="46"/>
      <c r="RUO5" s="46"/>
      <c r="RUP5" s="46"/>
      <c r="RUQ5" s="46"/>
      <c r="RUR5" s="46"/>
      <c r="RUS5" s="46"/>
      <c r="RUT5" s="46"/>
      <c r="RUU5" s="46"/>
      <c r="RUV5" s="46"/>
      <c r="RUW5" s="46"/>
      <c r="RUX5" s="46"/>
      <c r="RUY5" s="46"/>
      <c r="RUZ5" s="46"/>
      <c r="RVA5" s="46"/>
      <c r="RVB5" s="46"/>
      <c r="RVC5" s="46"/>
      <c r="RVD5" s="46"/>
      <c r="RVE5" s="46"/>
      <c r="RVF5" s="46"/>
      <c r="RVG5" s="46"/>
      <c r="RVH5" s="46"/>
      <c r="RVI5" s="46"/>
      <c r="RVJ5" s="46"/>
      <c r="RVK5" s="46"/>
      <c r="RVL5" s="46"/>
      <c r="RVM5" s="46"/>
      <c r="RVN5" s="46"/>
      <c r="RVO5" s="46"/>
      <c r="RVP5" s="46"/>
      <c r="RVQ5" s="46"/>
      <c r="RVR5" s="46"/>
      <c r="RVS5" s="46"/>
      <c r="RVT5" s="46"/>
      <c r="RVU5" s="46"/>
      <c r="RVV5" s="46"/>
      <c r="RVW5" s="46"/>
      <c r="RVX5" s="46"/>
      <c r="RVY5" s="46"/>
      <c r="RVZ5" s="46"/>
      <c r="RWA5" s="46"/>
      <c r="RWB5" s="46"/>
      <c r="RWC5" s="46"/>
      <c r="RWD5" s="46"/>
      <c r="RWE5" s="46"/>
      <c r="RWF5" s="46"/>
      <c r="RWG5" s="46"/>
      <c r="RWH5" s="46"/>
      <c r="RWI5" s="46"/>
      <c r="RWJ5" s="46"/>
      <c r="RWK5" s="46"/>
      <c r="RWL5" s="46"/>
      <c r="RWM5" s="46"/>
      <c r="RWN5" s="46"/>
      <c r="RWO5" s="46"/>
      <c r="RWP5" s="46"/>
      <c r="RWQ5" s="46"/>
      <c r="RWR5" s="46"/>
      <c r="RWS5" s="46"/>
      <c r="RWT5" s="46"/>
      <c r="RWU5" s="46"/>
      <c r="RWV5" s="46"/>
      <c r="RWW5" s="46"/>
      <c r="RWX5" s="46"/>
      <c r="RWY5" s="46"/>
      <c r="RWZ5" s="46"/>
    </row>
    <row r="6" spans="1:12792"/>
    <row r="7" spans="1:12792"/>
    <row r="8" spans="1:12792" s="20" customFormat="1">
      <c r="B8" s="42" t="s">
        <v>125</v>
      </c>
      <c r="C8" s="21"/>
      <c r="D8" s="22"/>
      <c r="E8" s="22"/>
      <c r="F8" s="21"/>
      <c r="G8" s="38" t="s">
        <v>5</v>
      </c>
      <c r="H8" s="39"/>
      <c r="I8" s="40" t="s">
        <v>74</v>
      </c>
      <c r="J8" s="38" t="s">
        <v>75</v>
      </c>
      <c r="K8" s="38" t="s">
        <v>76</v>
      </c>
      <c r="L8" s="38" t="s">
        <v>77</v>
      </c>
      <c r="M8" s="39"/>
      <c r="N8" s="41">
        <v>45201</v>
      </c>
      <c r="O8" s="41">
        <v>45232</v>
      </c>
      <c r="P8" s="41">
        <v>45262</v>
      </c>
      <c r="Q8" s="41">
        <v>45293</v>
      </c>
      <c r="R8" s="41">
        <v>45324</v>
      </c>
      <c r="S8" s="41">
        <v>45352</v>
      </c>
      <c r="T8" s="41">
        <v>45383</v>
      </c>
      <c r="U8" s="41">
        <v>45413</v>
      </c>
      <c r="V8" s="41">
        <v>45444</v>
      </c>
      <c r="W8" s="41">
        <v>45474</v>
      </c>
      <c r="X8" s="41">
        <v>45505</v>
      </c>
      <c r="Y8" s="41">
        <v>45536</v>
      </c>
      <c r="HGT8"/>
      <c r="HGU8"/>
      <c r="HGV8"/>
      <c r="HGW8"/>
      <c r="HGX8"/>
      <c r="HGY8"/>
      <c r="HGZ8"/>
      <c r="HHA8"/>
      <c r="HHB8"/>
      <c r="HHC8"/>
      <c r="HHD8"/>
      <c r="HHE8"/>
      <c r="HHF8"/>
      <c r="HHG8"/>
      <c r="HHH8"/>
      <c r="HHI8"/>
      <c r="HHJ8"/>
      <c r="HHK8"/>
      <c r="HHL8"/>
      <c r="HHM8"/>
      <c r="HHN8"/>
      <c r="HHO8"/>
      <c r="HHP8"/>
      <c r="HHQ8"/>
      <c r="HHR8"/>
      <c r="HHS8"/>
      <c r="HHT8"/>
      <c r="HHU8"/>
      <c r="HHV8"/>
      <c r="HHW8"/>
      <c r="HHX8"/>
      <c r="HHY8"/>
      <c r="HHZ8"/>
      <c r="HIA8"/>
      <c r="HIB8"/>
      <c r="HIC8"/>
      <c r="HID8"/>
      <c r="HIE8"/>
      <c r="HIF8"/>
      <c r="HIG8"/>
      <c r="HIH8"/>
      <c r="HII8"/>
      <c r="HIJ8"/>
      <c r="HIK8"/>
      <c r="HIL8"/>
      <c r="HIM8"/>
      <c r="HIN8"/>
      <c r="HIO8"/>
      <c r="HIP8"/>
      <c r="HIQ8"/>
      <c r="HIR8"/>
      <c r="HIS8"/>
      <c r="HIT8"/>
      <c r="HIU8"/>
      <c r="HIV8"/>
      <c r="HIW8"/>
      <c r="HIX8"/>
      <c r="HIY8"/>
      <c r="HIZ8"/>
      <c r="HJA8"/>
      <c r="HJB8"/>
      <c r="HJC8"/>
      <c r="HJD8"/>
      <c r="HJE8"/>
      <c r="HJF8"/>
      <c r="HJG8"/>
      <c r="HJH8"/>
      <c r="HJI8"/>
      <c r="HJJ8"/>
      <c r="HJK8"/>
      <c r="HJL8"/>
      <c r="HJM8"/>
      <c r="HJN8"/>
      <c r="HJO8"/>
      <c r="HJP8"/>
      <c r="HJQ8"/>
      <c r="HJR8"/>
      <c r="HJS8"/>
      <c r="HJT8"/>
      <c r="HJU8"/>
      <c r="HJV8"/>
      <c r="HJW8"/>
      <c r="HJX8"/>
      <c r="HJY8"/>
      <c r="HJZ8"/>
      <c r="HKA8"/>
      <c r="HKB8"/>
      <c r="HKC8"/>
      <c r="HKD8"/>
      <c r="HKE8"/>
      <c r="HKF8"/>
      <c r="HKG8"/>
      <c r="HKH8"/>
      <c r="HKI8"/>
      <c r="HKJ8"/>
      <c r="HKK8"/>
      <c r="HKL8"/>
      <c r="HKM8"/>
      <c r="HKN8"/>
      <c r="HKO8"/>
      <c r="HKP8"/>
      <c r="HKQ8"/>
      <c r="HKR8"/>
      <c r="HKS8"/>
      <c r="HKT8"/>
      <c r="HKU8"/>
      <c r="HKV8"/>
      <c r="HKW8"/>
      <c r="HKX8"/>
      <c r="HKY8"/>
      <c r="HKZ8"/>
      <c r="HLA8"/>
      <c r="HLB8"/>
      <c r="HLC8"/>
      <c r="HLD8"/>
      <c r="HLE8"/>
      <c r="HLF8"/>
      <c r="HLG8"/>
      <c r="HLH8"/>
      <c r="HLI8"/>
      <c r="HLJ8"/>
      <c r="HLK8"/>
      <c r="HLL8"/>
      <c r="HLM8"/>
      <c r="HLN8"/>
      <c r="HLO8"/>
      <c r="HLP8"/>
      <c r="HLQ8"/>
      <c r="HLR8"/>
      <c r="HLS8"/>
      <c r="HLT8"/>
      <c r="HLU8"/>
      <c r="HLV8"/>
      <c r="HLW8"/>
      <c r="HLX8"/>
      <c r="HLY8"/>
      <c r="HLZ8"/>
      <c r="HMA8"/>
      <c r="HMB8"/>
      <c r="HMC8"/>
      <c r="HMD8"/>
      <c r="HME8"/>
      <c r="HMF8"/>
      <c r="HMG8"/>
      <c r="HMH8"/>
      <c r="HMI8"/>
      <c r="HMJ8"/>
      <c r="HMK8"/>
      <c r="HML8"/>
      <c r="HMM8"/>
      <c r="HMN8"/>
      <c r="HMO8"/>
      <c r="HMP8"/>
      <c r="HMQ8"/>
      <c r="HMR8"/>
      <c r="HMS8"/>
      <c r="HMT8"/>
      <c r="HMU8"/>
      <c r="HMV8"/>
      <c r="HMW8"/>
      <c r="HMX8"/>
      <c r="HMY8"/>
      <c r="HMZ8"/>
      <c r="HNA8"/>
      <c r="HNB8"/>
      <c r="HNC8"/>
      <c r="HND8"/>
      <c r="HNE8"/>
      <c r="HNF8"/>
      <c r="HNG8"/>
      <c r="HNH8"/>
      <c r="HNI8"/>
      <c r="HNJ8"/>
      <c r="HNK8"/>
      <c r="HNL8"/>
      <c r="HNM8"/>
      <c r="HNN8"/>
      <c r="HNO8"/>
      <c r="HNP8"/>
      <c r="HNQ8"/>
      <c r="HNR8"/>
      <c r="HNS8"/>
      <c r="HNT8"/>
      <c r="HNU8"/>
      <c r="HNV8"/>
      <c r="HNW8"/>
      <c r="HNX8"/>
      <c r="HNY8"/>
      <c r="HNZ8"/>
      <c r="HOA8"/>
      <c r="HOB8"/>
      <c r="HOC8"/>
      <c r="HOD8"/>
      <c r="HOE8"/>
      <c r="HOF8"/>
      <c r="HOG8"/>
      <c r="HOH8"/>
      <c r="HOI8"/>
      <c r="HOJ8"/>
      <c r="HOK8"/>
      <c r="HOL8"/>
      <c r="HOM8"/>
      <c r="HON8"/>
      <c r="HOO8"/>
      <c r="HOP8"/>
      <c r="HOQ8"/>
      <c r="HOR8"/>
      <c r="HOS8"/>
      <c r="HOT8"/>
      <c r="HOU8"/>
      <c r="HOV8"/>
      <c r="HOW8"/>
      <c r="HOX8"/>
      <c r="HOY8"/>
      <c r="HOZ8"/>
      <c r="HPA8"/>
      <c r="HPB8"/>
      <c r="HPC8"/>
      <c r="HPD8"/>
      <c r="HPE8"/>
      <c r="HPF8"/>
      <c r="HPG8"/>
      <c r="HPH8"/>
      <c r="HPI8"/>
      <c r="HPJ8"/>
      <c r="HPK8"/>
      <c r="HPL8"/>
      <c r="HPM8"/>
      <c r="HPN8"/>
      <c r="HPO8"/>
      <c r="HPP8"/>
      <c r="HPQ8"/>
      <c r="HPR8"/>
      <c r="HPS8"/>
      <c r="HPT8"/>
      <c r="HPU8"/>
      <c r="HPV8"/>
      <c r="HPW8"/>
      <c r="HPX8"/>
      <c r="HPY8"/>
      <c r="HPZ8"/>
      <c r="HQA8"/>
      <c r="HQB8"/>
      <c r="HQC8"/>
      <c r="HQD8"/>
      <c r="HQE8"/>
      <c r="HQF8"/>
      <c r="HQG8"/>
      <c r="HQH8"/>
      <c r="HQI8"/>
      <c r="HQJ8"/>
      <c r="HQK8"/>
      <c r="HQL8"/>
      <c r="HQM8"/>
      <c r="HQN8"/>
      <c r="HQO8"/>
      <c r="HQP8"/>
      <c r="HQQ8"/>
      <c r="HQR8"/>
      <c r="HQS8"/>
      <c r="HQT8"/>
      <c r="HQU8"/>
      <c r="HQV8"/>
      <c r="HQW8"/>
      <c r="HQX8"/>
      <c r="HQY8"/>
      <c r="HQZ8"/>
      <c r="HRA8"/>
      <c r="HRB8"/>
      <c r="HRC8"/>
      <c r="HRD8"/>
      <c r="HRE8"/>
      <c r="HRF8"/>
      <c r="HRG8"/>
      <c r="HRH8"/>
      <c r="HRI8"/>
      <c r="HRJ8"/>
      <c r="HRK8"/>
      <c r="HRL8"/>
      <c r="HRM8"/>
      <c r="HRN8"/>
      <c r="HRO8"/>
      <c r="HRP8"/>
      <c r="HRQ8"/>
      <c r="HRR8"/>
      <c r="HRS8"/>
      <c r="HRT8"/>
      <c r="HRU8"/>
      <c r="HRV8"/>
      <c r="HRW8"/>
      <c r="HRX8"/>
      <c r="HRY8"/>
      <c r="HRZ8"/>
      <c r="HSA8"/>
      <c r="HSB8"/>
      <c r="HSC8"/>
      <c r="HSD8"/>
      <c r="HSE8"/>
      <c r="HSF8"/>
      <c r="HSG8"/>
      <c r="HSH8"/>
      <c r="HSI8"/>
      <c r="HSJ8"/>
      <c r="HSK8"/>
      <c r="HSL8"/>
      <c r="HSM8"/>
      <c r="HSN8"/>
      <c r="HSO8"/>
      <c r="HSP8"/>
      <c r="HSQ8"/>
      <c r="HSR8"/>
      <c r="HSS8"/>
      <c r="HST8"/>
      <c r="HSU8"/>
      <c r="HSV8"/>
      <c r="HSW8"/>
      <c r="HSX8"/>
      <c r="HSY8"/>
      <c r="HSZ8"/>
      <c r="HTA8"/>
      <c r="HTB8"/>
      <c r="HTC8"/>
      <c r="HTD8"/>
      <c r="HTE8"/>
      <c r="HTF8"/>
      <c r="HTG8"/>
      <c r="HTH8"/>
      <c r="HTI8"/>
      <c r="HTJ8"/>
      <c r="HTK8"/>
      <c r="HTL8"/>
      <c r="HTM8"/>
      <c r="HTN8"/>
      <c r="HTO8"/>
      <c r="HTP8"/>
      <c r="HTQ8"/>
      <c r="HTR8"/>
      <c r="HTS8"/>
      <c r="HTT8"/>
      <c r="HTU8"/>
      <c r="HTV8"/>
      <c r="HTW8"/>
      <c r="HTX8"/>
      <c r="HTY8"/>
      <c r="HTZ8"/>
      <c r="HUA8"/>
      <c r="HUB8"/>
      <c r="HUC8"/>
      <c r="HUD8"/>
      <c r="HUE8"/>
      <c r="HUF8"/>
      <c r="HUG8"/>
      <c r="HUH8"/>
      <c r="HUI8"/>
      <c r="HUJ8"/>
      <c r="HUK8"/>
      <c r="HUL8"/>
      <c r="HUM8"/>
      <c r="HUN8"/>
      <c r="HUO8"/>
      <c r="HUP8"/>
      <c r="HUQ8"/>
      <c r="HUR8"/>
      <c r="HUS8"/>
      <c r="HUT8"/>
      <c r="HUU8"/>
      <c r="HUV8"/>
      <c r="HUW8"/>
      <c r="HUX8"/>
      <c r="HUY8"/>
      <c r="HUZ8"/>
      <c r="HVA8"/>
      <c r="HVB8"/>
      <c r="HVC8"/>
      <c r="HVD8"/>
      <c r="HVE8"/>
      <c r="HVF8"/>
      <c r="HVG8"/>
      <c r="HVH8"/>
      <c r="HVI8"/>
      <c r="HVJ8"/>
      <c r="HVK8"/>
      <c r="HVL8"/>
      <c r="HVM8"/>
      <c r="HVN8"/>
      <c r="HVO8"/>
      <c r="HVP8"/>
      <c r="HVQ8"/>
      <c r="HVR8"/>
      <c r="HVS8"/>
      <c r="HVT8"/>
      <c r="HVU8"/>
      <c r="HVV8"/>
      <c r="HVW8"/>
      <c r="HVX8"/>
      <c r="HVY8"/>
      <c r="HVZ8"/>
      <c r="HWA8"/>
      <c r="HWB8"/>
      <c r="HWC8"/>
      <c r="HWD8"/>
      <c r="HWE8"/>
      <c r="HWF8"/>
      <c r="HWG8"/>
      <c r="HWH8"/>
      <c r="HWI8"/>
      <c r="HWJ8"/>
      <c r="HWK8"/>
      <c r="HWL8"/>
      <c r="HWM8"/>
      <c r="HWN8"/>
      <c r="HWO8"/>
      <c r="HWP8"/>
      <c r="HWQ8"/>
      <c r="HWR8"/>
      <c r="HWS8"/>
      <c r="HWT8"/>
      <c r="HWU8"/>
      <c r="HWV8"/>
      <c r="HWW8"/>
      <c r="HWX8"/>
      <c r="HWY8"/>
      <c r="HWZ8"/>
      <c r="HXA8"/>
      <c r="HXB8"/>
      <c r="HXC8"/>
      <c r="HXD8"/>
      <c r="HXE8"/>
      <c r="HXF8"/>
      <c r="HXG8"/>
      <c r="HXH8"/>
      <c r="HXI8"/>
      <c r="HXJ8"/>
      <c r="HXK8"/>
      <c r="HXL8"/>
      <c r="HXM8"/>
      <c r="HXN8"/>
      <c r="HXO8"/>
      <c r="HXP8"/>
      <c r="HXQ8"/>
      <c r="HXR8"/>
      <c r="HXS8"/>
      <c r="HXT8"/>
      <c r="HXU8"/>
      <c r="HXV8"/>
      <c r="HXW8"/>
      <c r="HXX8"/>
      <c r="HXY8"/>
      <c r="HXZ8"/>
      <c r="HYA8"/>
      <c r="HYB8"/>
      <c r="HYC8"/>
      <c r="HYD8"/>
      <c r="HYE8"/>
      <c r="HYF8"/>
      <c r="HYG8"/>
      <c r="HYH8"/>
      <c r="HYI8"/>
      <c r="HYJ8"/>
      <c r="HYK8"/>
      <c r="HYL8"/>
      <c r="HYM8"/>
      <c r="HYN8"/>
      <c r="HYO8"/>
      <c r="HYP8"/>
      <c r="HYQ8"/>
      <c r="HYR8"/>
      <c r="HYS8"/>
      <c r="HYT8"/>
      <c r="HYU8"/>
      <c r="HYV8"/>
      <c r="HYW8"/>
      <c r="HYX8"/>
      <c r="HYY8"/>
      <c r="HYZ8"/>
      <c r="HZA8"/>
      <c r="HZB8"/>
      <c r="HZC8"/>
      <c r="HZD8"/>
      <c r="HZE8"/>
      <c r="HZF8"/>
      <c r="HZG8"/>
      <c r="HZH8"/>
      <c r="HZI8"/>
      <c r="HZJ8"/>
      <c r="HZK8"/>
      <c r="HZL8"/>
      <c r="HZM8"/>
      <c r="HZN8"/>
      <c r="HZO8"/>
      <c r="HZP8"/>
      <c r="HZQ8"/>
      <c r="HZR8"/>
      <c r="HZS8"/>
      <c r="HZT8"/>
      <c r="HZU8"/>
      <c r="HZV8"/>
      <c r="HZW8"/>
      <c r="HZX8"/>
      <c r="HZY8"/>
      <c r="HZZ8"/>
      <c r="IAA8"/>
      <c r="IAB8"/>
      <c r="IAC8"/>
      <c r="IAD8"/>
      <c r="IAE8"/>
      <c r="IAF8"/>
      <c r="IAG8"/>
      <c r="IAH8"/>
      <c r="IAI8"/>
      <c r="IAJ8"/>
      <c r="IAK8"/>
      <c r="IAL8"/>
      <c r="IAM8"/>
      <c r="IAN8"/>
      <c r="IAO8"/>
      <c r="IAP8"/>
      <c r="IAQ8"/>
      <c r="IAR8"/>
      <c r="IAS8"/>
      <c r="IAT8"/>
      <c r="IAU8"/>
      <c r="IAV8"/>
      <c r="IAW8"/>
      <c r="IAX8"/>
      <c r="IAY8"/>
      <c r="IAZ8"/>
      <c r="IBA8"/>
      <c r="IBB8"/>
      <c r="IBC8"/>
      <c r="IBD8"/>
      <c r="IBE8"/>
      <c r="IBF8"/>
      <c r="IBG8"/>
      <c r="IBH8"/>
      <c r="IBI8"/>
      <c r="IBJ8"/>
      <c r="IBK8"/>
      <c r="IBL8"/>
      <c r="IBM8"/>
      <c r="IBN8"/>
      <c r="IBO8"/>
      <c r="IBP8"/>
      <c r="IBQ8"/>
      <c r="IBR8"/>
      <c r="IBS8"/>
      <c r="IBT8"/>
      <c r="IBU8"/>
      <c r="IBV8"/>
      <c r="IBW8"/>
      <c r="IBX8"/>
      <c r="IBY8"/>
      <c r="IBZ8"/>
      <c r="ICA8"/>
      <c r="ICB8"/>
      <c r="ICC8"/>
      <c r="ICD8"/>
      <c r="ICE8"/>
      <c r="ICF8"/>
      <c r="ICG8"/>
      <c r="ICH8"/>
      <c r="ICI8"/>
      <c r="ICJ8"/>
      <c r="ICK8"/>
      <c r="ICL8"/>
      <c r="ICM8"/>
      <c r="ICN8"/>
      <c r="ICO8"/>
      <c r="ICP8"/>
      <c r="ICQ8"/>
      <c r="ICR8"/>
      <c r="ICS8"/>
      <c r="ICT8"/>
      <c r="ICU8"/>
      <c r="ICV8"/>
      <c r="ICW8"/>
      <c r="ICX8"/>
      <c r="ICY8"/>
      <c r="ICZ8"/>
      <c r="IDA8"/>
      <c r="IDB8"/>
      <c r="IDC8"/>
      <c r="IDD8"/>
      <c r="IDE8"/>
      <c r="IDF8"/>
      <c r="IDG8"/>
      <c r="IDH8"/>
      <c r="IDI8"/>
      <c r="IDJ8"/>
      <c r="IDK8"/>
      <c r="IDL8"/>
      <c r="IDM8"/>
      <c r="IDN8"/>
      <c r="IDO8"/>
      <c r="IDP8"/>
      <c r="IDQ8"/>
      <c r="IDR8"/>
      <c r="IDS8"/>
      <c r="IDT8"/>
      <c r="IDU8"/>
      <c r="IDV8"/>
      <c r="IDW8"/>
      <c r="IDX8"/>
      <c r="IDY8"/>
      <c r="IDZ8"/>
      <c r="IEA8"/>
      <c r="IEB8"/>
      <c r="IEC8"/>
      <c r="IED8"/>
      <c r="IEE8"/>
      <c r="IEF8"/>
      <c r="IEG8"/>
      <c r="IEH8"/>
      <c r="IEI8"/>
      <c r="IEJ8"/>
      <c r="IEK8"/>
      <c r="IEL8"/>
      <c r="IEM8"/>
      <c r="IEN8"/>
      <c r="IEO8"/>
      <c r="IEP8"/>
      <c r="IEQ8"/>
      <c r="IER8"/>
      <c r="IES8"/>
      <c r="IET8"/>
      <c r="IEU8"/>
      <c r="IEV8"/>
      <c r="IEW8"/>
      <c r="IEX8"/>
      <c r="IEY8"/>
      <c r="IEZ8"/>
      <c r="IFA8"/>
      <c r="IFB8"/>
      <c r="IFC8"/>
      <c r="IFD8"/>
      <c r="IFE8"/>
      <c r="IFF8"/>
      <c r="IFG8"/>
      <c r="IFH8"/>
      <c r="IFI8"/>
      <c r="IFJ8"/>
      <c r="IFK8"/>
      <c r="IFL8"/>
      <c r="IFM8"/>
      <c r="IFN8"/>
      <c r="IFO8"/>
      <c r="IFP8"/>
      <c r="IFQ8"/>
      <c r="IFR8"/>
      <c r="IFS8"/>
      <c r="IFT8"/>
      <c r="IFU8"/>
      <c r="IFV8"/>
      <c r="IFW8"/>
      <c r="IFX8"/>
      <c r="IFY8"/>
      <c r="IFZ8"/>
      <c r="IGA8"/>
      <c r="IGB8"/>
      <c r="IGC8"/>
      <c r="IGD8"/>
      <c r="IGE8"/>
      <c r="IGF8"/>
      <c r="IGG8"/>
      <c r="IGH8"/>
      <c r="IGI8"/>
      <c r="IGJ8"/>
      <c r="IGK8"/>
      <c r="IGL8"/>
      <c r="IGM8"/>
      <c r="IGN8"/>
      <c r="IGO8"/>
      <c r="IGP8"/>
      <c r="IGQ8"/>
      <c r="IGR8"/>
      <c r="IGS8"/>
      <c r="IGT8"/>
      <c r="IGU8"/>
      <c r="IGV8"/>
      <c r="IGW8"/>
      <c r="IGX8"/>
      <c r="IGY8"/>
      <c r="IGZ8"/>
      <c r="IHA8"/>
      <c r="IHB8"/>
      <c r="IHC8"/>
      <c r="IHD8"/>
      <c r="IHE8"/>
      <c r="IHF8"/>
      <c r="IHG8"/>
      <c r="IHH8"/>
      <c r="IHI8"/>
      <c r="IHJ8"/>
      <c r="IHK8"/>
      <c r="IHL8"/>
      <c r="IHM8"/>
      <c r="IHN8"/>
      <c r="IHO8"/>
      <c r="IHP8"/>
      <c r="IHQ8"/>
      <c r="IHR8"/>
      <c r="IHS8"/>
      <c r="IHT8"/>
      <c r="IHU8"/>
      <c r="IHV8"/>
      <c r="IHW8"/>
      <c r="IHX8"/>
      <c r="IHY8"/>
      <c r="IHZ8"/>
      <c r="IIA8"/>
      <c r="IIB8"/>
      <c r="IIC8"/>
      <c r="IID8"/>
      <c r="IIE8"/>
      <c r="IIF8"/>
      <c r="IIG8"/>
      <c r="IIH8"/>
      <c r="III8"/>
      <c r="IIJ8"/>
      <c r="IIK8"/>
      <c r="IIL8"/>
      <c r="IIM8"/>
      <c r="IIN8"/>
      <c r="IIO8"/>
      <c r="IIP8"/>
      <c r="IIQ8"/>
      <c r="IIR8"/>
      <c r="IIS8"/>
      <c r="IIT8"/>
      <c r="IIU8"/>
      <c r="IIV8"/>
      <c r="IIW8"/>
      <c r="IIX8"/>
      <c r="IIY8"/>
      <c r="IIZ8"/>
      <c r="IJA8"/>
      <c r="IJB8"/>
      <c r="IJC8"/>
      <c r="IJD8"/>
      <c r="IJE8"/>
      <c r="IJF8"/>
      <c r="IJG8"/>
      <c r="IJH8"/>
      <c r="IJI8"/>
      <c r="IJJ8"/>
      <c r="IJK8"/>
      <c r="IJL8"/>
      <c r="IJM8"/>
      <c r="IJN8"/>
      <c r="IJO8"/>
      <c r="IJP8"/>
      <c r="IJQ8"/>
      <c r="IJR8"/>
      <c r="IJS8"/>
      <c r="IJT8"/>
      <c r="IJU8"/>
      <c r="IJV8"/>
      <c r="IJW8"/>
      <c r="IJX8"/>
      <c r="IJY8"/>
      <c r="IJZ8"/>
      <c r="IKA8"/>
      <c r="IKB8"/>
      <c r="IKC8"/>
      <c r="IKD8"/>
      <c r="IKE8"/>
      <c r="IKF8"/>
      <c r="IKG8"/>
      <c r="IKH8"/>
      <c r="IKI8"/>
      <c r="IKJ8"/>
      <c r="IKK8"/>
      <c r="IKL8"/>
      <c r="IKM8"/>
      <c r="IKN8"/>
      <c r="IKO8"/>
      <c r="IKP8"/>
      <c r="IKQ8"/>
      <c r="IKR8"/>
      <c r="IKS8"/>
      <c r="IKT8"/>
      <c r="IKU8"/>
      <c r="IKV8"/>
      <c r="IKW8"/>
      <c r="IKX8"/>
      <c r="IKY8"/>
      <c r="IKZ8"/>
      <c r="ILA8"/>
      <c r="ILB8"/>
      <c r="ILC8"/>
      <c r="ILD8"/>
      <c r="ILE8"/>
      <c r="ILF8"/>
      <c r="ILG8"/>
      <c r="ILH8"/>
      <c r="ILI8"/>
      <c r="ILJ8"/>
      <c r="ILK8"/>
      <c r="ILL8"/>
      <c r="ILM8"/>
      <c r="ILN8"/>
      <c r="ILO8"/>
      <c r="ILP8"/>
      <c r="ILQ8"/>
      <c r="ILR8"/>
      <c r="ILS8"/>
      <c r="ILT8"/>
      <c r="ILU8"/>
      <c r="ILV8"/>
      <c r="ILW8"/>
      <c r="ILX8"/>
      <c r="ILY8"/>
      <c r="ILZ8"/>
      <c r="IMA8"/>
      <c r="IMB8"/>
      <c r="IMC8"/>
      <c r="IMD8"/>
      <c r="IME8"/>
      <c r="IMF8"/>
      <c r="IMG8"/>
      <c r="IMH8"/>
      <c r="IMI8"/>
      <c r="IMJ8"/>
      <c r="IMK8"/>
      <c r="IML8"/>
      <c r="IMM8"/>
      <c r="IMN8"/>
      <c r="IMO8"/>
      <c r="IMP8"/>
      <c r="IMQ8"/>
      <c r="IMR8"/>
      <c r="IMS8"/>
      <c r="IMT8"/>
      <c r="IMU8"/>
      <c r="IMV8"/>
      <c r="IMW8"/>
      <c r="IMX8"/>
      <c r="IMY8"/>
      <c r="IMZ8"/>
      <c r="INA8"/>
      <c r="INB8"/>
      <c r="INC8"/>
      <c r="IND8"/>
      <c r="INE8"/>
      <c r="INF8"/>
      <c r="ING8"/>
      <c r="INH8"/>
      <c r="INI8"/>
      <c r="INJ8"/>
      <c r="INK8"/>
      <c r="INL8"/>
      <c r="INM8"/>
      <c r="INN8"/>
      <c r="INO8"/>
      <c r="INP8"/>
      <c r="INQ8"/>
      <c r="INR8"/>
      <c r="INS8"/>
      <c r="INT8"/>
      <c r="INU8"/>
      <c r="INV8"/>
      <c r="INW8"/>
      <c r="INX8"/>
      <c r="INY8"/>
      <c r="INZ8"/>
      <c r="IOA8"/>
      <c r="IOB8"/>
      <c r="IOC8"/>
      <c r="IOD8"/>
      <c r="IOE8"/>
      <c r="IOF8"/>
      <c r="IOG8"/>
      <c r="IOH8"/>
      <c r="IOI8"/>
      <c r="IOJ8"/>
      <c r="IOK8"/>
      <c r="IOL8"/>
      <c r="IOM8"/>
      <c r="ION8"/>
      <c r="IOO8"/>
      <c r="IOP8"/>
      <c r="IOQ8"/>
      <c r="IOR8"/>
      <c r="IOS8"/>
      <c r="IOT8"/>
      <c r="IOU8"/>
      <c r="IOV8"/>
      <c r="IOW8"/>
      <c r="IOX8"/>
      <c r="IOY8"/>
      <c r="IOZ8"/>
      <c r="IPA8"/>
      <c r="IPB8"/>
      <c r="IPC8"/>
      <c r="IPD8"/>
      <c r="IPE8"/>
      <c r="IPF8"/>
      <c r="IPG8"/>
      <c r="IPH8"/>
      <c r="IPI8"/>
      <c r="IPJ8"/>
      <c r="IPK8"/>
      <c r="IPL8"/>
      <c r="IPM8"/>
      <c r="IPN8"/>
      <c r="IPO8"/>
      <c r="IPP8"/>
      <c r="IPQ8"/>
      <c r="IPR8"/>
      <c r="IPS8"/>
      <c r="IPT8"/>
      <c r="IPU8"/>
      <c r="IPV8"/>
      <c r="IPW8"/>
      <c r="IPX8"/>
      <c r="IPY8"/>
      <c r="IPZ8"/>
      <c r="IQA8"/>
      <c r="IQB8"/>
      <c r="IQC8"/>
      <c r="IQD8"/>
      <c r="IQE8"/>
      <c r="IQF8"/>
      <c r="IQG8"/>
      <c r="IQH8"/>
      <c r="IQI8"/>
      <c r="IQJ8"/>
      <c r="IQK8"/>
      <c r="IQL8"/>
      <c r="IQM8"/>
      <c r="IQN8"/>
      <c r="IQO8"/>
      <c r="IQP8"/>
      <c r="IQQ8"/>
      <c r="IQR8"/>
      <c r="IQS8"/>
      <c r="IQT8"/>
      <c r="IQU8"/>
      <c r="IQV8"/>
      <c r="IQW8"/>
      <c r="IQX8"/>
      <c r="IQY8"/>
      <c r="IQZ8"/>
      <c r="IRA8"/>
      <c r="IRB8"/>
      <c r="IRC8"/>
      <c r="IRD8"/>
      <c r="IRE8"/>
      <c r="IRF8"/>
      <c r="IRG8"/>
      <c r="IRH8"/>
      <c r="IRI8"/>
      <c r="IRJ8"/>
      <c r="IRK8"/>
      <c r="IRL8"/>
      <c r="IRM8"/>
      <c r="IRN8"/>
      <c r="IRO8"/>
      <c r="IRP8"/>
      <c r="IRQ8"/>
      <c r="IRR8"/>
      <c r="IRS8"/>
      <c r="IRT8"/>
      <c r="IRU8"/>
      <c r="IRV8"/>
      <c r="IRW8"/>
      <c r="IRX8"/>
      <c r="IRY8"/>
      <c r="IRZ8"/>
      <c r="ISA8"/>
      <c r="ISB8"/>
      <c r="ISC8"/>
      <c r="ISD8"/>
      <c r="ISE8"/>
      <c r="ISF8"/>
      <c r="ISG8"/>
      <c r="ISH8"/>
      <c r="ISI8"/>
      <c r="ISJ8"/>
      <c r="ISK8"/>
      <c r="ISL8"/>
      <c r="ISM8"/>
      <c r="ISN8"/>
      <c r="ISO8"/>
      <c r="ISP8"/>
      <c r="ISQ8"/>
      <c r="ISR8"/>
      <c r="ISS8"/>
      <c r="IST8"/>
      <c r="ISU8"/>
      <c r="ISV8"/>
      <c r="ISW8"/>
      <c r="ISX8"/>
      <c r="ISY8"/>
      <c r="ISZ8"/>
      <c r="ITA8"/>
      <c r="ITB8"/>
      <c r="ITC8"/>
      <c r="ITD8"/>
      <c r="ITE8"/>
      <c r="ITF8"/>
      <c r="ITG8"/>
      <c r="ITH8"/>
      <c r="ITI8"/>
      <c r="ITJ8"/>
      <c r="ITK8"/>
      <c r="ITL8"/>
      <c r="ITM8"/>
      <c r="ITN8"/>
      <c r="ITO8"/>
      <c r="ITP8"/>
      <c r="ITQ8"/>
      <c r="ITR8"/>
      <c r="ITS8"/>
      <c r="ITT8"/>
      <c r="ITU8"/>
      <c r="ITV8"/>
      <c r="ITW8"/>
      <c r="ITX8"/>
      <c r="ITY8"/>
      <c r="ITZ8"/>
      <c r="IUA8"/>
      <c r="IUB8"/>
      <c r="IUC8"/>
      <c r="IUD8"/>
      <c r="IUE8"/>
      <c r="IUF8"/>
      <c r="IUG8"/>
      <c r="IUH8"/>
      <c r="IUI8"/>
      <c r="IUJ8"/>
      <c r="IUK8"/>
      <c r="IUL8"/>
      <c r="IUM8"/>
      <c r="IUN8"/>
      <c r="IUO8"/>
      <c r="IUP8"/>
      <c r="IUQ8"/>
      <c r="IUR8"/>
      <c r="IUS8"/>
      <c r="IUT8"/>
      <c r="IUU8"/>
      <c r="IUV8"/>
      <c r="IUW8"/>
      <c r="IUX8"/>
      <c r="IUY8"/>
      <c r="IUZ8"/>
      <c r="IVA8"/>
      <c r="IVB8"/>
      <c r="IVC8"/>
      <c r="IVD8"/>
      <c r="IVE8"/>
      <c r="IVF8"/>
      <c r="IVG8"/>
      <c r="IVH8"/>
      <c r="IVI8"/>
      <c r="IVJ8"/>
      <c r="IVK8"/>
      <c r="IVL8"/>
      <c r="IVM8"/>
      <c r="IVN8"/>
      <c r="IVO8"/>
      <c r="IVP8"/>
      <c r="IVQ8"/>
      <c r="IVR8"/>
      <c r="IVS8"/>
      <c r="IVT8"/>
      <c r="IVU8"/>
      <c r="IVV8"/>
      <c r="IVW8"/>
      <c r="IVX8"/>
      <c r="IVY8"/>
      <c r="IVZ8"/>
      <c r="IWA8"/>
      <c r="IWB8"/>
      <c r="IWC8"/>
      <c r="IWD8"/>
      <c r="IWE8"/>
      <c r="IWF8"/>
      <c r="IWG8"/>
      <c r="IWH8"/>
      <c r="IWI8"/>
      <c r="IWJ8"/>
      <c r="IWK8"/>
      <c r="IWL8"/>
      <c r="IWM8"/>
      <c r="IWN8"/>
      <c r="IWO8"/>
      <c r="IWP8"/>
      <c r="IWQ8"/>
      <c r="IWR8"/>
      <c r="IWS8"/>
      <c r="IWT8"/>
      <c r="IWU8"/>
      <c r="IWV8"/>
      <c r="IWW8"/>
      <c r="IWX8"/>
      <c r="IWY8"/>
      <c r="IWZ8"/>
      <c r="IXA8"/>
      <c r="IXB8"/>
      <c r="IXC8"/>
      <c r="IXD8"/>
      <c r="IXE8"/>
      <c r="IXF8"/>
      <c r="IXG8"/>
      <c r="IXH8"/>
      <c r="IXI8"/>
      <c r="IXJ8"/>
      <c r="IXK8"/>
      <c r="IXL8"/>
      <c r="IXM8"/>
      <c r="IXN8"/>
      <c r="IXO8"/>
      <c r="IXP8"/>
      <c r="IXQ8"/>
      <c r="IXR8"/>
      <c r="IXS8"/>
      <c r="IXT8"/>
      <c r="IXU8"/>
      <c r="IXV8"/>
      <c r="IXW8"/>
      <c r="IXX8"/>
      <c r="IXY8"/>
      <c r="IXZ8"/>
      <c r="IYA8"/>
      <c r="IYB8"/>
      <c r="IYC8"/>
      <c r="IYD8"/>
      <c r="IYE8"/>
      <c r="IYF8"/>
      <c r="IYG8"/>
      <c r="IYH8"/>
      <c r="IYI8"/>
      <c r="IYJ8"/>
      <c r="IYK8"/>
      <c r="IYL8"/>
      <c r="IYM8"/>
      <c r="IYN8"/>
      <c r="IYO8"/>
      <c r="IYP8"/>
      <c r="IYQ8"/>
      <c r="IYR8"/>
      <c r="IYS8"/>
      <c r="IYT8"/>
      <c r="IYU8"/>
      <c r="IYV8"/>
      <c r="IYW8"/>
      <c r="IYX8"/>
      <c r="IYY8"/>
      <c r="IYZ8"/>
      <c r="IZA8"/>
      <c r="IZB8"/>
      <c r="IZC8"/>
      <c r="IZD8"/>
      <c r="IZE8"/>
      <c r="IZF8"/>
      <c r="IZG8"/>
      <c r="IZH8"/>
      <c r="IZI8"/>
      <c r="IZJ8"/>
      <c r="IZK8"/>
      <c r="IZL8"/>
      <c r="IZM8"/>
      <c r="IZN8"/>
      <c r="IZO8"/>
      <c r="IZP8"/>
      <c r="IZQ8"/>
      <c r="IZR8"/>
      <c r="IZS8"/>
      <c r="IZT8"/>
      <c r="IZU8"/>
      <c r="IZV8"/>
      <c r="IZW8"/>
      <c r="IZX8"/>
      <c r="IZY8"/>
      <c r="IZZ8"/>
      <c r="JAA8"/>
      <c r="JAB8"/>
      <c r="JAC8"/>
      <c r="JAD8"/>
      <c r="JAE8"/>
      <c r="JAF8"/>
      <c r="JAG8"/>
      <c r="JAH8"/>
      <c r="JAI8"/>
      <c r="JAJ8"/>
      <c r="JAK8"/>
      <c r="JAL8"/>
      <c r="JAM8"/>
      <c r="JAN8"/>
      <c r="JAO8"/>
      <c r="JAP8"/>
      <c r="JAQ8"/>
      <c r="JAR8"/>
      <c r="JAS8"/>
      <c r="JAT8"/>
      <c r="JAU8"/>
      <c r="JAV8"/>
      <c r="JAW8"/>
      <c r="JAX8"/>
      <c r="JAY8"/>
      <c r="JAZ8"/>
      <c r="JBA8"/>
      <c r="JBB8"/>
      <c r="JBC8"/>
      <c r="JBD8"/>
      <c r="JBE8"/>
      <c r="JBF8"/>
      <c r="JBG8"/>
      <c r="JBH8"/>
      <c r="JBI8"/>
      <c r="JBJ8"/>
      <c r="JBK8"/>
      <c r="JBL8"/>
      <c r="JBM8"/>
      <c r="JBN8"/>
      <c r="JBO8"/>
      <c r="JBP8"/>
      <c r="JBQ8"/>
      <c r="JBR8"/>
      <c r="JBS8"/>
      <c r="JBT8"/>
      <c r="JBU8"/>
      <c r="JBV8"/>
      <c r="JBW8"/>
      <c r="JBX8"/>
      <c r="JBY8"/>
      <c r="JBZ8"/>
      <c r="JCA8"/>
      <c r="JCB8"/>
      <c r="JCC8"/>
      <c r="JCD8"/>
      <c r="JCE8"/>
      <c r="JCF8"/>
      <c r="JCG8"/>
      <c r="JCH8"/>
      <c r="JCI8"/>
      <c r="JCJ8"/>
      <c r="JCK8"/>
      <c r="JCL8"/>
      <c r="JCM8"/>
      <c r="JCN8"/>
      <c r="JCO8"/>
      <c r="JCP8"/>
      <c r="JCQ8"/>
      <c r="JCR8"/>
      <c r="JCS8"/>
      <c r="JCT8"/>
      <c r="JCU8"/>
      <c r="JCV8"/>
      <c r="JCW8"/>
      <c r="JCX8"/>
      <c r="JCY8"/>
      <c r="JCZ8"/>
      <c r="JDA8"/>
      <c r="JDB8"/>
      <c r="JDC8"/>
      <c r="JDD8"/>
      <c r="JDE8"/>
      <c r="JDF8"/>
      <c r="JDG8"/>
      <c r="JDH8"/>
      <c r="JDI8"/>
      <c r="JDJ8"/>
      <c r="JDK8"/>
      <c r="JDL8"/>
      <c r="JDM8"/>
      <c r="JDN8"/>
      <c r="JDO8"/>
      <c r="JDP8"/>
      <c r="JDQ8"/>
      <c r="JDR8"/>
      <c r="JDS8"/>
      <c r="JDT8"/>
      <c r="JDU8"/>
      <c r="JDV8"/>
      <c r="JDW8"/>
      <c r="JDX8"/>
      <c r="JDY8"/>
      <c r="JDZ8"/>
      <c r="JEA8"/>
      <c r="JEB8"/>
      <c r="JEC8"/>
      <c r="JED8"/>
      <c r="JEE8"/>
      <c r="JEF8"/>
      <c r="JEG8"/>
      <c r="JEH8"/>
      <c r="JEI8"/>
      <c r="JEJ8"/>
      <c r="JEK8"/>
      <c r="JEL8"/>
      <c r="JEM8"/>
      <c r="JEN8"/>
      <c r="JEO8"/>
      <c r="JEP8"/>
      <c r="JEQ8"/>
      <c r="JER8"/>
      <c r="JES8"/>
      <c r="JET8"/>
      <c r="JEU8"/>
      <c r="JEV8"/>
      <c r="JEW8"/>
      <c r="JEX8"/>
      <c r="JEY8"/>
      <c r="JEZ8"/>
      <c r="JFA8"/>
      <c r="JFB8"/>
      <c r="JFC8"/>
      <c r="JFD8"/>
      <c r="JFE8"/>
      <c r="JFF8"/>
      <c r="JFG8"/>
      <c r="JFH8"/>
      <c r="JFI8"/>
      <c r="JFJ8"/>
      <c r="JFK8"/>
      <c r="JFL8"/>
      <c r="JFM8"/>
      <c r="JFN8"/>
      <c r="JFO8"/>
      <c r="JFP8"/>
      <c r="JFQ8"/>
      <c r="JFR8"/>
      <c r="JFS8"/>
      <c r="JFT8"/>
      <c r="JFU8"/>
      <c r="JFV8"/>
      <c r="JFW8"/>
      <c r="JFX8"/>
      <c r="JFY8"/>
      <c r="JFZ8"/>
      <c r="JGA8"/>
      <c r="JGB8"/>
      <c r="JGC8"/>
      <c r="JGD8"/>
      <c r="JGE8"/>
      <c r="JGF8"/>
      <c r="JGG8"/>
      <c r="JGH8"/>
      <c r="JGI8"/>
      <c r="JGJ8"/>
      <c r="JGK8"/>
      <c r="JGL8"/>
      <c r="JGM8"/>
      <c r="JGN8"/>
      <c r="JGO8"/>
      <c r="JGP8"/>
      <c r="JGQ8"/>
      <c r="JGR8"/>
      <c r="JGS8"/>
      <c r="JGT8"/>
      <c r="JGU8"/>
      <c r="JGV8"/>
      <c r="JGW8"/>
      <c r="JGX8"/>
      <c r="JGY8"/>
      <c r="JGZ8"/>
      <c r="JHA8"/>
      <c r="JHB8"/>
      <c r="JHC8"/>
      <c r="JHD8"/>
      <c r="JHE8"/>
      <c r="JHF8"/>
      <c r="JHG8"/>
      <c r="JHH8"/>
      <c r="JHI8"/>
      <c r="JHJ8"/>
      <c r="JHK8"/>
      <c r="JHL8"/>
      <c r="JHM8"/>
      <c r="JHN8"/>
      <c r="JHO8"/>
      <c r="JHP8"/>
      <c r="JHQ8"/>
      <c r="JHR8"/>
      <c r="JHS8"/>
      <c r="JHT8"/>
      <c r="JHU8"/>
      <c r="JHV8"/>
      <c r="JHW8"/>
      <c r="JHX8"/>
      <c r="JHY8"/>
      <c r="JHZ8"/>
      <c r="JIA8"/>
      <c r="JIB8"/>
      <c r="JIC8"/>
      <c r="JID8"/>
      <c r="JIE8"/>
      <c r="JIF8"/>
      <c r="JIG8"/>
      <c r="JIH8"/>
      <c r="JII8"/>
      <c r="JIJ8"/>
      <c r="JIK8"/>
      <c r="JIL8"/>
      <c r="JIM8"/>
      <c r="JIN8"/>
      <c r="JIO8"/>
      <c r="JIP8"/>
      <c r="JIQ8"/>
      <c r="JIR8"/>
      <c r="JIS8"/>
      <c r="JIT8"/>
      <c r="JIU8"/>
      <c r="JIV8"/>
      <c r="JIW8"/>
      <c r="JIX8"/>
      <c r="JIY8"/>
      <c r="JIZ8"/>
      <c r="JJA8"/>
      <c r="JJB8"/>
      <c r="JJC8"/>
      <c r="JJD8"/>
      <c r="JJE8"/>
      <c r="JJF8"/>
      <c r="JJG8"/>
      <c r="JJH8"/>
      <c r="JJI8"/>
      <c r="JJJ8"/>
      <c r="JJK8"/>
      <c r="JJL8"/>
      <c r="JJM8"/>
      <c r="JJN8"/>
      <c r="JJO8"/>
      <c r="JJP8"/>
      <c r="JJQ8"/>
      <c r="JJR8"/>
      <c r="JJS8"/>
      <c r="JJT8"/>
      <c r="JJU8"/>
      <c r="JJV8"/>
      <c r="JJW8"/>
      <c r="JJX8"/>
      <c r="JJY8"/>
      <c r="JJZ8"/>
      <c r="JKA8"/>
      <c r="JKB8"/>
      <c r="JKC8"/>
      <c r="JKD8"/>
      <c r="JKE8"/>
      <c r="JKF8"/>
      <c r="JKG8"/>
      <c r="JKH8"/>
      <c r="JKI8"/>
      <c r="JKJ8"/>
      <c r="JKK8"/>
      <c r="JKL8"/>
      <c r="JKM8"/>
      <c r="JKN8"/>
      <c r="JKO8"/>
      <c r="JKP8"/>
      <c r="JKQ8"/>
      <c r="JKR8"/>
      <c r="JKS8"/>
      <c r="JKT8"/>
      <c r="JKU8"/>
      <c r="JKV8"/>
      <c r="JKW8"/>
      <c r="JKX8"/>
      <c r="JKY8"/>
      <c r="JKZ8"/>
      <c r="JLA8"/>
      <c r="JLB8"/>
      <c r="JLC8"/>
      <c r="JLD8"/>
      <c r="JLE8"/>
      <c r="JLF8"/>
      <c r="JLG8"/>
      <c r="JLH8"/>
      <c r="JLI8"/>
      <c r="JLJ8"/>
      <c r="JLK8"/>
      <c r="JLL8"/>
      <c r="JLM8"/>
      <c r="JLN8"/>
      <c r="JLO8"/>
      <c r="JLP8"/>
      <c r="JLQ8"/>
      <c r="JLR8"/>
      <c r="JLS8"/>
      <c r="JLT8"/>
      <c r="JLU8"/>
      <c r="JLV8"/>
      <c r="JLW8"/>
      <c r="JLX8"/>
      <c r="JLY8"/>
      <c r="JLZ8"/>
      <c r="JMA8"/>
      <c r="JMB8"/>
      <c r="JMC8"/>
      <c r="JMD8"/>
      <c r="JME8"/>
      <c r="JMF8"/>
      <c r="JMG8"/>
      <c r="JMH8"/>
      <c r="JMI8"/>
      <c r="JMJ8"/>
      <c r="JMK8"/>
      <c r="JML8"/>
      <c r="JMM8"/>
      <c r="JMN8"/>
      <c r="JMO8"/>
      <c r="JMP8"/>
      <c r="JMQ8"/>
      <c r="JMR8"/>
      <c r="JMS8"/>
      <c r="JMT8"/>
      <c r="JMU8"/>
      <c r="JMV8"/>
      <c r="JMW8"/>
      <c r="JMX8"/>
      <c r="JMY8"/>
      <c r="JMZ8"/>
      <c r="JNA8"/>
      <c r="JNB8"/>
      <c r="JNC8"/>
      <c r="JND8"/>
      <c r="JNE8"/>
      <c r="JNF8"/>
      <c r="JNG8"/>
      <c r="JNH8"/>
      <c r="JNI8"/>
      <c r="JNJ8"/>
      <c r="JNK8"/>
      <c r="JNL8"/>
      <c r="JNM8"/>
      <c r="JNN8"/>
      <c r="JNO8"/>
      <c r="JNP8"/>
      <c r="JNQ8"/>
      <c r="JNR8"/>
      <c r="JNS8"/>
      <c r="JNT8"/>
      <c r="JNU8"/>
      <c r="JNV8"/>
      <c r="JNW8"/>
      <c r="JNX8"/>
      <c r="JNY8"/>
      <c r="JNZ8"/>
      <c r="JOA8"/>
      <c r="JOB8"/>
      <c r="JOC8"/>
      <c r="JOD8"/>
      <c r="JOE8"/>
      <c r="JOF8"/>
      <c r="JOG8"/>
      <c r="JOH8"/>
      <c r="JOI8"/>
      <c r="JOJ8"/>
      <c r="JOK8"/>
      <c r="JOL8"/>
      <c r="JOM8"/>
      <c r="JON8"/>
      <c r="JOO8"/>
      <c r="JOP8"/>
      <c r="JOQ8"/>
      <c r="JOR8"/>
      <c r="JOS8"/>
      <c r="JOT8"/>
      <c r="JOU8"/>
      <c r="JOV8"/>
      <c r="JOW8"/>
      <c r="JOX8"/>
      <c r="JOY8"/>
      <c r="JOZ8"/>
      <c r="JPA8"/>
      <c r="JPB8"/>
      <c r="JPC8"/>
      <c r="JPD8"/>
      <c r="JPE8"/>
      <c r="JPF8"/>
      <c r="JPG8"/>
      <c r="JPH8"/>
      <c r="JPI8"/>
      <c r="JPJ8"/>
      <c r="JPK8"/>
      <c r="JPL8"/>
      <c r="JPM8"/>
      <c r="JPN8"/>
      <c r="JPO8"/>
      <c r="JPP8"/>
      <c r="JPQ8"/>
      <c r="JPR8"/>
      <c r="JPS8"/>
      <c r="JPT8"/>
      <c r="JPU8"/>
      <c r="JPV8"/>
      <c r="JPW8"/>
      <c r="JPX8"/>
      <c r="JPY8"/>
      <c r="JPZ8"/>
      <c r="JQA8"/>
      <c r="JQB8"/>
      <c r="JQC8"/>
      <c r="JQD8"/>
      <c r="JQE8"/>
      <c r="JQF8"/>
      <c r="JQG8"/>
      <c r="JQH8"/>
      <c r="JQI8"/>
      <c r="JQJ8"/>
      <c r="JQK8"/>
      <c r="JQL8"/>
      <c r="JQM8"/>
      <c r="JQN8"/>
      <c r="JQO8"/>
      <c r="JQP8"/>
      <c r="JQQ8"/>
      <c r="JQR8"/>
      <c r="JQS8"/>
      <c r="JQT8"/>
      <c r="JQU8"/>
      <c r="JQV8"/>
      <c r="JQW8"/>
      <c r="JQX8"/>
      <c r="JQY8"/>
      <c r="JQZ8"/>
      <c r="JRA8"/>
      <c r="JRB8"/>
      <c r="JRC8"/>
      <c r="JRD8"/>
      <c r="JRE8"/>
      <c r="JRF8"/>
      <c r="JRG8"/>
      <c r="JRH8"/>
      <c r="JRI8"/>
      <c r="JRJ8"/>
      <c r="JRK8"/>
      <c r="JRL8"/>
      <c r="JRM8"/>
      <c r="JRN8"/>
      <c r="JRO8"/>
      <c r="JRP8"/>
      <c r="JRQ8"/>
      <c r="JRR8"/>
      <c r="JRS8"/>
      <c r="JRT8"/>
      <c r="JRU8"/>
      <c r="JRV8"/>
      <c r="JRW8"/>
      <c r="JRX8"/>
      <c r="JRY8"/>
      <c r="JRZ8"/>
      <c r="JSA8"/>
      <c r="JSB8"/>
      <c r="JSC8"/>
      <c r="JSD8"/>
      <c r="JSE8"/>
      <c r="JSF8"/>
      <c r="JSG8"/>
      <c r="JSH8"/>
      <c r="JSI8"/>
      <c r="JSJ8"/>
      <c r="JSK8"/>
      <c r="JSL8"/>
      <c r="JSM8"/>
      <c r="JSN8"/>
      <c r="JSO8"/>
      <c r="JSP8"/>
      <c r="JSQ8"/>
      <c r="JSR8"/>
      <c r="JSS8"/>
      <c r="JST8"/>
      <c r="JSU8"/>
      <c r="JSV8"/>
      <c r="JSW8"/>
      <c r="JSX8"/>
      <c r="JSY8"/>
      <c r="JSZ8"/>
      <c r="JTA8"/>
      <c r="JTB8"/>
      <c r="JTC8"/>
      <c r="JTD8"/>
      <c r="JTE8"/>
      <c r="JTF8"/>
      <c r="JTG8"/>
      <c r="JTH8"/>
      <c r="JTI8"/>
      <c r="JTJ8"/>
      <c r="JTK8"/>
      <c r="JTL8"/>
      <c r="JTM8"/>
      <c r="JTN8"/>
      <c r="JTO8"/>
      <c r="JTP8"/>
      <c r="JTQ8"/>
      <c r="JTR8"/>
      <c r="JTS8"/>
      <c r="JTT8"/>
      <c r="JTU8"/>
      <c r="JTV8"/>
      <c r="JTW8"/>
      <c r="JTX8"/>
      <c r="JTY8"/>
      <c r="JTZ8"/>
      <c r="JUA8"/>
      <c r="JUB8"/>
      <c r="JUC8"/>
      <c r="JUD8"/>
      <c r="JUE8"/>
      <c r="JUF8"/>
      <c r="JUG8"/>
      <c r="JUH8"/>
      <c r="JUI8"/>
      <c r="JUJ8"/>
      <c r="JUK8"/>
      <c r="JUL8"/>
      <c r="JUM8"/>
      <c r="JUN8"/>
      <c r="JUO8"/>
      <c r="JUP8"/>
      <c r="JUQ8"/>
      <c r="JUR8"/>
      <c r="JUS8"/>
      <c r="JUT8"/>
      <c r="JUU8"/>
      <c r="JUV8"/>
      <c r="JUW8"/>
      <c r="JUX8"/>
      <c r="JUY8"/>
      <c r="JUZ8"/>
      <c r="JVA8"/>
      <c r="JVB8"/>
      <c r="JVC8"/>
      <c r="JVD8"/>
      <c r="JVE8"/>
      <c r="JVF8"/>
      <c r="JVG8"/>
      <c r="JVH8"/>
      <c r="JVI8"/>
      <c r="JVJ8"/>
      <c r="JVK8"/>
      <c r="JVL8"/>
      <c r="JVM8"/>
      <c r="JVN8"/>
      <c r="JVO8"/>
      <c r="JVP8"/>
      <c r="JVQ8"/>
      <c r="JVR8"/>
      <c r="JVS8"/>
      <c r="JVT8"/>
      <c r="JVU8"/>
      <c r="JVV8"/>
      <c r="JVW8"/>
      <c r="JVX8"/>
      <c r="JVY8"/>
      <c r="JVZ8"/>
      <c r="JWA8"/>
      <c r="JWB8"/>
      <c r="JWC8"/>
      <c r="JWD8"/>
      <c r="JWE8"/>
      <c r="JWF8"/>
      <c r="JWG8"/>
      <c r="JWH8"/>
      <c r="JWI8"/>
      <c r="JWJ8"/>
      <c r="JWK8"/>
      <c r="JWL8"/>
      <c r="JWM8"/>
      <c r="JWN8"/>
      <c r="JWO8"/>
      <c r="JWP8"/>
      <c r="JWQ8"/>
      <c r="JWR8"/>
      <c r="JWS8"/>
      <c r="JWT8"/>
      <c r="JWU8"/>
      <c r="JWV8"/>
      <c r="JWW8"/>
      <c r="JWX8"/>
      <c r="JWY8"/>
      <c r="JWZ8"/>
      <c r="JXA8"/>
      <c r="JXB8"/>
      <c r="JXC8"/>
      <c r="JXD8"/>
      <c r="JXE8"/>
      <c r="JXF8"/>
      <c r="JXG8"/>
      <c r="JXH8"/>
      <c r="JXI8"/>
      <c r="JXJ8"/>
      <c r="JXK8"/>
      <c r="JXL8"/>
      <c r="JXM8"/>
      <c r="JXN8"/>
      <c r="JXO8"/>
      <c r="JXP8"/>
      <c r="JXQ8"/>
      <c r="JXR8"/>
      <c r="JXS8"/>
      <c r="JXT8"/>
      <c r="JXU8"/>
      <c r="JXV8"/>
      <c r="JXW8"/>
      <c r="JXX8"/>
      <c r="JXY8"/>
      <c r="JXZ8"/>
      <c r="JYA8"/>
      <c r="JYB8"/>
      <c r="JYC8"/>
      <c r="JYD8"/>
      <c r="JYE8"/>
      <c r="JYF8"/>
      <c r="JYG8"/>
      <c r="JYH8"/>
      <c r="JYI8"/>
      <c r="JYJ8"/>
      <c r="JYK8"/>
      <c r="JYL8"/>
      <c r="JYM8"/>
      <c r="JYN8"/>
      <c r="JYO8"/>
      <c r="JYP8"/>
      <c r="JYQ8"/>
      <c r="JYR8"/>
      <c r="JYS8"/>
      <c r="JYT8"/>
      <c r="JYU8"/>
      <c r="JYV8"/>
      <c r="JYW8"/>
      <c r="JYX8"/>
      <c r="JYY8"/>
      <c r="JYZ8"/>
      <c r="JZA8"/>
      <c r="JZB8"/>
      <c r="JZC8"/>
      <c r="JZD8"/>
      <c r="JZE8"/>
      <c r="JZF8"/>
      <c r="JZG8"/>
      <c r="JZH8"/>
      <c r="JZI8"/>
      <c r="JZJ8"/>
      <c r="JZK8"/>
      <c r="JZL8"/>
      <c r="JZM8"/>
      <c r="JZN8"/>
      <c r="JZO8"/>
      <c r="JZP8"/>
      <c r="JZQ8"/>
      <c r="JZR8"/>
      <c r="JZS8"/>
      <c r="JZT8"/>
      <c r="JZU8"/>
      <c r="JZV8"/>
      <c r="JZW8"/>
      <c r="JZX8"/>
      <c r="JZY8"/>
      <c r="JZZ8"/>
      <c r="KAA8"/>
      <c r="KAB8"/>
      <c r="KAC8"/>
      <c r="KAD8"/>
      <c r="KAE8"/>
      <c r="KAF8"/>
      <c r="KAG8"/>
      <c r="KAH8"/>
      <c r="KAI8"/>
      <c r="KAJ8"/>
      <c r="KAK8"/>
      <c r="KAL8"/>
      <c r="KAM8"/>
      <c r="KAN8"/>
      <c r="KAO8"/>
      <c r="KAP8"/>
      <c r="KAQ8"/>
      <c r="KAR8"/>
      <c r="KAS8"/>
      <c r="KAT8"/>
      <c r="KAU8"/>
      <c r="KAV8"/>
      <c r="KAW8"/>
      <c r="KAX8"/>
      <c r="KAY8"/>
      <c r="KAZ8"/>
      <c r="KBA8"/>
      <c r="KBB8"/>
      <c r="KBC8"/>
      <c r="KBD8"/>
      <c r="KBE8"/>
      <c r="KBF8"/>
      <c r="KBG8"/>
      <c r="KBH8"/>
      <c r="KBI8"/>
      <c r="KBJ8"/>
      <c r="KBK8"/>
      <c r="KBL8"/>
      <c r="KBM8"/>
      <c r="KBN8"/>
      <c r="KBO8"/>
      <c r="KBP8"/>
      <c r="KBQ8"/>
      <c r="KBR8"/>
      <c r="KBS8"/>
      <c r="KBT8"/>
      <c r="KBU8"/>
      <c r="KBV8"/>
      <c r="KBW8"/>
      <c r="KBX8"/>
      <c r="KBY8"/>
      <c r="KBZ8"/>
      <c r="KCA8"/>
      <c r="KCB8"/>
      <c r="KCC8"/>
      <c r="KCD8"/>
      <c r="KCE8"/>
      <c r="KCF8"/>
      <c r="KCG8"/>
      <c r="KCH8"/>
      <c r="KCI8"/>
      <c r="KCJ8"/>
      <c r="KCK8"/>
      <c r="KCL8"/>
      <c r="KCM8"/>
      <c r="KCN8"/>
      <c r="KCO8"/>
      <c r="KCP8"/>
      <c r="KCQ8"/>
      <c r="KCR8"/>
      <c r="KCS8"/>
      <c r="KCT8"/>
      <c r="KCU8"/>
      <c r="KCV8"/>
      <c r="KCW8"/>
      <c r="KCX8"/>
      <c r="KCY8"/>
      <c r="KCZ8"/>
      <c r="KDA8"/>
      <c r="KDB8"/>
      <c r="KDC8"/>
      <c r="KDD8"/>
      <c r="KDE8"/>
      <c r="KDF8"/>
      <c r="KDG8"/>
      <c r="KDH8"/>
      <c r="KDI8"/>
      <c r="KDJ8"/>
      <c r="KDK8"/>
      <c r="KDL8"/>
      <c r="KDM8"/>
      <c r="KDN8"/>
      <c r="KDO8"/>
      <c r="KDP8"/>
      <c r="KDQ8"/>
      <c r="KDR8"/>
      <c r="KDS8"/>
      <c r="KDT8"/>
      <c r="KDU8"/>
      <c r="KDV8"/>
      <c r="KDW8"/>
      <c r="KDX8"/>
      <c r="KDY8"/>
      <c r="KDZ8"/>
      <c r="KEA8"/>
      <c r="KEB8"/>
      <c r="KEC8"/>
      <c r="KED8"/>
      <c r="KEE8"/>
      <c r="KEF8"/>
      <c r="KEG8"/>
      <c r="KEH8"/>
      <c r="KEI8"/>
      <c r="KEJ8"/>
      <c r="KEK8"/>
      <c r="KEL8"/>
      <c r="KEM8"/>
      <c r="KEN8"/>
      <c r="KEO8"/>
      <c r="KEP8"/>
      <c r="KEQ8"/>
      <c r="KER8"/>
      <c r="KES8"/>
      <c r="KET8"/>
      <c r="KEU8"/>
      <c r="KEV8"/>
      <c r="KEW8"/>
      <c r="KEX8"/>
      <c r="KEY8"/>
      <c r="KEZ8"/>
      <c r="KFA8"/>
      <c r="KFB8"/>
      <c r="KFC8"/>
      <c r="KFD8"/>
      <c r="KFE8"/>
      <c r="KFF8"/>
      <c r="KFG8"/>
      <c r="KFH8"/>
      <c r="KFI8"/>
      <c r="KFJ8"/>
      <c r="KFK8"/>
      <c r="KFL8"/>
      <c r="KFM8"/>
      <c r="KFN8"/>
      <c r="KFO8"/>
      <c r="KFP8"/>
      <c r="KFQ8"/>
      <c r="KFR8"/>
      <c r="KFS8"/>
      <c r="KFT8"/>
      <c r="KFU8"/>
      <c r="KFV8"/>
      <c r="KFW8"/>
      <c r="KFX8"/>
      <c r="KFY8"/>
      <c r="KFZ8"/>
      <c r="KGA8"/>
      <c r="KGB8"/>
      <c r="KGC8"/>
      <c r="KGD8"/>
      <c r="KGE8"/>
      <c r="KGF8"/>
      <c r="KGG8"/>
      <c r="KGH8"/>
      <c r="KGI8"/>
      <c r="KGJ8"/>
      <c r="KGK8"/>
      <c r="KGL8"/>
      <c r="KGM8"/>
      <c r="KGN8"/>
      <c r="KGO8"/>
      <c r="KGP8"/>
      <c r="KGQ8"/>
      <c r="KGR8"/>
      <c r="KGS8"/>
      <c r="KGT8"/>
      <c r="KGU8"/>
      <c r="KGV8"/>
      <c r="KGW8"/>
      <c r="KGX8"/>
      <c r="KGY8"/>
      <c r="KGZ8"/>
      <c r="KHA8"/>
      <c r="KHB8"/>
      <c r="KHC8"/>
      <c r="KHD8"/>
      <c r="KHE8"/>
      <c r="KHF8"/>
      <c r="KHG8"/>
      <c r="KHH8"/>
      <c r="KHI8"/>
      <c r="KHJ8"/>
      <c r="KHK8"/>
      <c r="KHL8"/>
      <c r="KHM8"/>
      <c r="KHN8"/>
      <c r="KHO8"/>
      <c r="KHP8"/>
      <c r="KHQ8"/>
      <c r="KHR8"/>
      <c r="KHS8"/>
      <c r="KHT8"/>
      <c r="KHU8"/>
      <c r="KHV8"/>
      <c r="KHW8"/>
      <c r="KHX8"/>
      <c r="KHY8"/>
      <c r="KHZ8"/>
      <c r="KIA8"/>
      <c r="KIB8"/>
      <c r="KIC8"/>
      <c r="KID8"/>
      <c r="KIE8"/>
      <c r="KIF8"/>
      <c r="KIG8"/>
      <c r="KIH8"/>
      <c r="KII8"/>
      <c r="KIJ8"/>
      <c r="KIK8"/>
      <c r="KIL8"/>
      <c r="KIM8"/>
      <c r="KIN8"/>
      <c r="KIO8"/>
      <c r="KIP8"/>
      <c r="KIQ8"/>
      <c r="KIR8"/>
      <c r="KIS8"/>
      <c r="KIT8"/>
      <c r="KIU8"/>
      <c r="KIV8"/>
      <c r="KIW8"/>
      <c r="KIX8"/>
      <c r="KIY8"/>
      <c r="KIZ8"/>
      <c r="KJA8"/>
      <c r="KJB8"/>
      <c r="KJC8"/>
      <c r="KJD8"/>
      <c r="KJE8"/>
      <c r="KJF8"/>
      <c r="KJG8"/>
      <c r="KJH8"/>
      <c r="KJI8"/>
      <c r="KJJ8"/>
      <c r="KJK8"/>
      <c r="KJL8"/>
      <c r="KJM8"/>
      <c r="KJN8"/>
      <c r="KJO8"/>
      <c r="KJP8"/>
      <c r="KJQ8"/>
      <c r="KJR8"/>
      <c r="KJS8"/>
      <c r="KJT8"/>
      <c r="KJU8"/>
      <c r="KJV8"/>
      <c r="KJW8"/>
      <c r="KJX8"/>
      <c r="KJY8"/>
      <c r="KJZ8"/>
      <c r="KKA8"/>
      <c r="KKB8"/>
      <c r="KKC8"/>
      <c r="KKD8"/>
      <c r="KKE8"/>
      <c r="KKF8"/>
      <c r="KKG8"/>
      <c r="KKH8"/>
      <c r="KKI8"/>
      <c r="KKJ8"/>
      <c r="KKK8"/>
      <c r="KKL8"/>
      <c r="KKM8"/>
      <c r="KKN8"/>
      <c r="KKO8"/>
      <c r="KKP8"/>
      <c r="KKQ8"/>
      <c r="KKR8"/>
      <c r="KKS8"/>
      <c r="KKT8"/>
      <c r="KKU8"/>
      <c r="KKV8"/>
      <c r="KKW8"/>
      <c r="KKX8"/>
      <c r="KKY8"/>
      <c r="KKZ8"/>
      <c r="KLA8"/>
      <c r="KLB8"/>
      <c r="KLC8"/>
      <c r="KLD8"/>
      <c r="KLE8"/>
      <c r="KLF8"/>
      <c r="KLG8"/>
      <c r="KLH8"/>
      <c r="KLI8"/>
      <c r="KLJ8"/>
      <c r="KLK8"/>
      <c r="KLL8"/>
      <c r="KLM8"/>
      <c r="KLN8"/>
      <c r="KLO8"/>
      <c r="KLP8"/>
      <c r="KLQ8"/>
      <c r="KLR8"/>
      <c r="KLS8"/>
      <c r="KLT8"/>
      <c r="KLU8"/>
      <c r="KLV8"/>
      <c r="KLW8"/>
      <c r="KLX8"/>
      <c r="KLY8"/>
      <c r="KLZ8"/>
      <c r="KMA8"/>
      <c r="KMB8"/>
      <c r="KMC8"/>
      <c r="KMD8"/>
      <c r="KME8"/>
      <c r="KMF8"/>
      <c r="KMG8"/>
      <c r="KMH8"/>
      <c r="KMI8"/>
      <c r="KMJ8"/>
      <c r="KMK8"/>
      <c r="KML8"/>
      <c r="KMM8"/>
      <c r="KMN8"/>
      <c r="KMO8"/>
      <c r="KMP8"/>
      <c r="KMQ8"/>
      <c r="KMR8"/>
      <c r="KMS8"/>
      <c r="KMT8"/>
      <c r="KMU8"/>
      <c r="KMV8"/>
      <c r="KMW8"/>
      <c r="KMX8"/>
      <c r="KMY8"/>
      <c r="KMZ8"/>
      <c r="KNA8"/>
      <c r="KNB8"/>
      <c r="KNC8"/>
      <c r="KND8"/>
      <c r="KNE8"/>
      <c r="KNF8"/>
      <c r="KNG8"/>
      <c r="KNH8"/>
      <c r="KNI8"/>
      <c r="KNJ8"/>
      <c r="KNK8"/>
      <c r="KNL8"/>
      <c r="KNM8"/>
      <c r="KNN8"/>
      <c r="KNO8"/>
      <c r="KNP8"/>
      <c r="KNQ8"/>
      <c r="KNR8"/>
      <c r="KNS8"/>
      <c r="KNT8"/>
      <c r="KNU8"/>
      <c r="KNV8"/>
      <c r="KNW8"/>
      <c r="KNX8"/>
      <c r="KNY8"/>
      <c r="KNZ8"/>
      <c r="KOA8"/>
      <c r="KOB8"/>
      <c r="KOC8"/>
      <c r="KOD8"/>
      <c r="KOE8"/>
      <c r="KOF8"/>
      <c r="KOG8"/>
      <c r="KOH8"/>
      <c r="KOI8"/>
      <c r="KOJ8"/>
      <c r="KOK8"/>
      <c r="KOL8"/>
      <c r="KOM8"/>
      <c r="KON8"/>
      <c r="KOO8"/>
      <c r="KOP8"/>
      <c r="KOQ8"/>
      <c r="KOR8"/>
      <c r="KOS8"/>
      <c r="KOT8"/>
      <c r="KOU8"/>
      <c r="KOV8"/>
      <c r="KOW8"/>
      <c r="KOX8"/>
      <c r="KOY8"/>
      <c r="KOZ8"/>
      <c r="KPA8"/>
      <c r="KPB8"/>
      <c r="KPC8"/>
      <c r="KPD8"/>
      <c r="KPE8"/>
      <c r="KPF8"/>
      <c r="KPG8"/>
      <c r="KPH8"/>
      <c r="KPI8"/>
      <c r="KPJ8"/>
      <c r="KPK8"/>
      <c r="KPL8"/>
      <c r="KPM8"/>
      <c r="KPN8"/>
      <c r="KPO8"/>
      <c r="KPP8"/>
      <c r="KPQ8"/>
      <c r="KPR8"/>
      <c r="KPS8"/>
      <c r="KPT8"/>
      <c r="KPU8"/>
      <c r="KPV8"/>
      <c r="KPW8"/>
      <c r="KPX8"/>
      <c r="KPY8"/>
      <c r="KPZ8"/>
      <c r="KQA8"/>
      <c r="KQB8"/>
      <c r="KQC8"/>
      <c r="KQD8"/>
      <c r="KQE8"/>
      <c r="KQF8"/>
      <c r="KQG8"/>
      <c r="KQH8"/>
      <c r="KQI8"/>
      <c r="KQJ8"/>
      <c r="KQK8"/>
      <c r="KQL8"/>
      <c r="KQM8"/>
      <c r="KQN8"/>
      <c r="KQO8"/>
      <c r="KQP8"/>
      <c r="KQQ8"/>
      <c r="KQR8"/>
      <c r="KQS8"/>
      <c r="KQT8"/>
      <c r="KQU8"/>
      <c r="KQV8"/>
      <c r="KQW8"/>
      <c r="KQX8"/>
      <c r="KQY8"/>
      <c r="KQZ8"/>
      <c r="KRA8"/>
      <c r="KRB8"/>
      <c r="KRC8"/>
      <c r="KRD8"/>
      <c r="KRE8"/>
      <c r="KRF8"/>
      <c r="KRG8"/>
      <c r="KRH8"/>
      <c r="KRI8"/>
      <c r="KRJ8"/>
      <c r="KRK8"/>
      <c r="KRL8"/>
      <c r="KRM8"/>
      <c r="KRN8"/>
      <c r="KRO8"/>
      <c r="KRP8"/>
      <c r="KRQ8"/>
      <c r="KRR8"/>
      <c r="KRS8"/>
      <c r="KRT8"/>
      <c r="KRU8"/>
      <c r="KRV8"/>
      <c r="KRW8"/>
      <c r="KRX8"/>
      <c r="KRY8"/>
      <c r="KRZ8"/>
      <c r="KSA8"/>
      <c r="KSB8"/>
      <c r="KSC8"/>
      <c r="KSD8"/>
      <c r="KSE8"/>
      <c r="KSF8"/>
      <c r="KSG8"/>
      <c r="KSH8"/>
      <c r="KSI8"/>
      <c r="KSJ8"/>
      <c r="KSK8"/>
      <c r="KSL8"/>
      <c r="KSM8"/>
      <c r="KSN8"/>
      <c r="KSO8"/>
      <c r="KSP8"/>
      <c r="KSQ8"/>
      <c r="KSR8"/>
      <c r="KSS8"/>
      <c r="KST8"/>
      <c r="KSU8"/>
      <c r="KSV8"/>
      <c r="KSW8"/>
      <c r="KSX8"/>
      <c r="KSY8"/>
      <c r="KSZ8"/>
      <c r="KTA8"/>
      <c r="KTB8"/>
      <c r="KTC8"/>
      <c r="KTD8"/>
      <c r="KTE8"/>
      <c r="KTF8"/>
      <c r="KTG8"/>
      <c r="KTH8"/>
      <c r="KTI8"/>
      <c r="KTJ8"/>
      <c r="KTK8"/>
      <c r="KTL8"/>
      <c r="KTM8"/>
      <c r="KTN8"/>
      <c r="KTO8"/>
      <c r="KTP8"/>
      <c r="KTQ8"/>
      <c r="KTR8"/>
      <c r="KTS8"/>
      <c r="KTT8"/>
      <c r="KTU8"/>
      <c r="KTV8"/>
      <c r="KTW8"/>
      <c r="KTX8"/>
      <c r="KTY8"/>
      <c r="KTZ8"/>
      <c r="KUA8"/>
      <c r="KUB8"/>
      <c r="KUC8"/>
      <c r="KUD8"/>
      <c r="KUE8"/>
      <c r="KUF8"/>
      <c r="KUG8"/>
      <c r="KUH8"/>
      <c r="KUI8"/>
      <c r="KUJ8"/>
      <c r="KUK8"/>
      <c r="KUL8"/>
      <c r="KUM8"/>
      <c r="KUN8"/>
      <c r="KUO8"/>
      <c r="KUP8"/>
      <c r="KUQ8"/>
      <c r="KUR8"/>
      <c r="KUS8"/>
      <c r="KUT8"/>
      <c r="KUU8"/>
      <c r="KUV8"/>
      <c r="KUW8"/>
      <c r="KUX8"/>
      <c r="KUY8"/>
      <c r="KUZ8"/>
      <c r="KVA8"/>
      <c r="KVB8"/>
      <c r="KVC8"/>
      <c r="KVD8"/>
      <c r="KVE8"/>
      <c r="KVF8"/>
      <c r="KVG8"/>
      <c r="KVH8"/>
      <c r="KVI8"/>
      <c r="KVJ8"/>
      <c r="KVK8"/>
      <c r="KVL8"/>
      <c r="KVM8"/>
      <c r="KVN8"/>
      <c r="KVO8"/>
      <c r="KVP8"/>
      <c r="KVQ8"/>
      <c r="KVR8"/>
      <c r="KVS8"/>
      <c r="KVT8"/>
      <c r="KVU8"/>
      <c r="KVV8"/>
      <c r="KVW8"/>
      <c r="KVX8"/>
      <c r="KVY8"/>
      <c r="KVZ8"/>
      <c r="KWA8"/>
      <c r="KWB8"/>
      <c r="KWC8"/>
      <c r="KWD8"/>
      <c r="KWE8"/>
      <c r="KWF8"/>
      <c r="KWG8"/>
      <c r="KWH8"/>
      <c r="KWI8"/>
      <c r="KWJ8"/>
      <c r="KWK8"/>
      <c r="KWL8"/>
      <c r="KWM8"/>
      <c r="KWN8"/>
      <c r="KWO8"/>
      <c r="KWP8"/>
      <c r="KWQ8"/>
      <c r="KWR8"/>
      <c r="KWS8"/>
      <c r="KWT8"/>
      <c r="KWU8"/>
      <c r="KWV8"/>
      <c r="KWW8"/>
      <c r="KWX8"/>
      <c r="KWY8"/>
      <c r="KWZ8"/>
      <c r="KXA8"/>
      <c r="KXB8"/>
      <c r="KXC8"/>
      <c r="KXD8"/>
      <c r="KXE8"/>
      <c r="KXF8"/>
      <c r="KXG8"/>
      <c r="KXH8"/>
      <c r="KXI8"/>
      <c r="KXJ8"/>
      <c r="KXK8"/>
      <c r="KXL8"/>
      <c r="KXM8"/>
      <c r="KXN8"/>
      <c r="KXO8"/>
      <c r="KXP8"/>
      <c r="KXQ8"/>
      <c r="KXR8"/>
      <c r="KXS8"/>
      <c r="KXT8"/>
      <c r="KXU8"/>
      <c r="KXV8"/>
      <c r="KXW8"/>
      <c r="KXX8"/>
      <c r="KXY8"/>
      <c r="KXZ8"/>
      <c r="KYA8"/>
      <c r="KYB8"/>
      <c r="KYC8"/>
      <c r="KYD8"/>
      <c r="KYE8"/>
      <c r="KYF8"/>
      <c r="KYG8"/>
      <c r="KYH8"/>
      <c r="KYI8"/>
      <c r="KYJ8"/>
      <c r="KYK8"/>
      <c r="KYL8"/>
      <c r="KYM8"/>
      <c r="KYN8"/>
      <c r="KYO8"/>
      <c r="KYP8"/>
      <c r="KYQ8"/>
      <c r="KYR8"/>
      <c r="KYS8"/>
      <c r="KYT8"/>
      <c r="KYU8"/>
      <c r="KYV8"/>
      <c r="KYW8"/>
      <c r="KYX8"/>
      <c r="KYY8"/>
      <c r="KYZ8"/>
      <c r="KZA8"/>
      <c r="KZB8"/>
      <c r="KZC8"/>
      <c r="KZD8"/>
      <c r="KZE8"/>
      <c r="KZF8"/>
      <c r="KZG8"/>
      <c r="KZH8"/>
      <c r="KZI8"/>
      <c r="KZJ8"/>
      <c r="KZK8"/>
      <c r="KZL8"/>
      <c r="KZM8"/>
      <c r="KZN8"/>
      <c r="KZO8"/>
      <c r="KZP8"/>
      <c r="KZQ8"/>
      <c r="KZR8"/>
      <c r="KZS8"/>
      <c r="KZT8"/>
      <c r="KZU8"/>
      <c r="KZV8"/>
      <c r="KZW8"/>
      <c r="KZX8"/>
      <c r="KZY8"/>
      <c r="KZZ8"/>
      <c r="LAA8"/>
      <c r="LAB8"/>
      <c r="LAC8"/>
      <c r="LAD8"/>
      <c r="LAE8"/>
      <c r="LAF8"/>
      <c r="LAG8"/>
      <c r="LAH8"/>
      <c r="LAI8"/>
      <c r="LAJ8"/>
      <c r="LAK8"/>
      <c r="LAL8"/>
      <c r="LAM8"/>
      <c r="LAN8"/>
      <c r="LAO8"/>
      <c r="LAP8"/>
      <c r="LAQ8"/>
      <c r="LAR8"/>
      <c r="LAS8"/>
      <c r="LAT8"/>
      <c r="LAU8"/>
      <c r="LAV8"/>
      <c r="LAW8"/>
      <c r="LAX8"/>
      <c r="LAY8"/>
      <c r="LAZ8"/>
      <c r="LBA8"/>
      <c r="LBB8"/>
      <c r="LBC8"/>
      <c r="LBD8"/>
      <c r="LBE8"/>
      <c r="LBF8"/>
      <c r="LBG8"/>
      <c r="LBH8"/>
      <c r="LBI8"/>
      <c r="LBJ8"/>
      <c r="LBK8"/>
      <c r="LBL8"/>
      <c r="LBM8"/>
      <c r="LBN8"/>
      <c r="LBO8"/>
      <c r="LBP8"/>
      <c r="LBQ8"/>
      <c r="LBR8"/>
      <c r="LBS8"/>
      <c r="LBT8"/>
      <c r="LBU8"/>
      <c r="LBV8"/>
      <c r="LBW8"/>
      <c r="LBX8"/>
      <c r="LBY8"/>
      <c r="LBZ8"/>
      <c r="LCA8"/>
      <c r="LCB8"/>
      <c r="LCC8"/>
      <c r="LCD8"/>
      <c r="LCE8"/>
      <c r="LCF8"/>
      <c r="LCG8"/>
      <c r="LCH8"/>
      <c r="LCI8"/>
      <c r="LCJ8"/>
      <c r="LCK8"/>
      <c r="LCL8"/>
      <c r="LCM8"/>
      <c r="LCN8"/>
      <c r="LCO8"/>
      <c r="LCP8"/>
      <c r="LCQ8"/>
      <c r="LCR8"/>
      <c r="LCS8"/>
      <c r="LCT8"/>
      <c r="LCU8"/>
      <c r="LCV8"/>
      <c r="LCW8"/>
      <c r="LCX8"/>
      <c r="LCY8"/>
      <c r="LCZ8"/>
      <c r="LDA8"/>
      <c r="LDB8"/>
      <c r="LDC8"/>
      <c r="LDD8"/>
      <c r="LDE8"/>
      <c r="LDF8"/>
      <c r="LDG8"/>
      <c r="LDH8"/>
      <c r="LDI8"/>
      <c r="LDJ8"/>
      <c r="LDK8"/>
      <c r="LDL8"/>
      <c r="LDM8"/>
      <c r="LDN8"/>
      <c r="LDO8"/>
      <c r="LDP8"/>
      <c r="LDQ8"/>
      <c r="LDR8"/>
      <c r="LDS8"/>
      <c r="LDT8"/>
      <c r="LDU8"/>
      <c r="LDV8"/>
      <c r="LDW8"/>
      <c r="LDX8"/>
      <c r="LDY8"/>
      <c r="LDZ8"/>
      <c r="LEA8"/>
      <c r="LEB8"/>
      <c r="LEC8"/>
      <c r="LED8"/>
      <c r="LEE8"/>
      <c r="LEF8"/>
      <c r="LEG8"/>
      <c r="LEH8"/>
      <c r="LEI8"/>
      <c r="LEJ8"/>
      <c r="LEK8"/>
      <c r="LEL8"/>
      <c r="LEM8"/>
      <c r="LEN8"/>
      <c r="LEO8"/>
      <c r="LEP8"/>
      <c r="LEQ8"/>
      <c r="LER8"/>
      <c r="LES8"/>
      <c r="LET8"/>
      <c r="LEU8"/>
      <c r="LEV8"/>
      <c r="LEW8"/>
      <c r="LEX8"/>
      <c r="LEY8"/>
      <c r="LEZ8"/>
      <c r="LFA8"/>
      <c r="LFB8"/>
      <c r="LFC8"/>
      <c r="LFD8"/>
      <c r="LFE8"/>
      <c r="LFF8"/>
      <c r="LFG8"/>
      <c r="LFH8"/>
      <c r="LFI8"/>
      <c r="LFJ8"/>
      <c r="LFK8"/>
      <c r="LFL8"/>
      <c r="LFM8"/>
      <c r="LFN8"/>
      <c r="LFO8"/>
      <c r="LFP8"/>
      <c r="LFQ8"/>
      <c r="LFR8"/>
      <c r="LFS8"/>
      <c r="LFT8"/>
      <c r="LFU8"/>
      <c r="LFV8"/>
      <c r="LFW8"/>
      <c r="LFX8"/>
      <c r="LFY8"/>
      <c r="LFZ8"/>
      <c r="LGA8"/>
      <c r="LGB8"/>
      <c r="LGC8"/>
      <c r="LGD8"/>
      <c r="LGE8"/>
      <c r="LGF8"/>
      <c r="LGG8"/>
      <c r="LGH8"/>
      <c r="LGI8"/>
      <c r="LGJ8"/>
      <c r="LGK8"/>
      <c r="LGL8"/>
      <c r="LGM8"/>
      <c r="LGN8"/>
      <c r="LGO8"/>
      <c r="LGP8"/>
      <c r="LGQ8"/>
      <c r="LGR8"/>
      <c r="LGS8"/>
      <c r="LGT8"/>
      <c r="LGU8"/>
      <c r="LGV8"/>
      <c r="LGW8"/>
      <c r="LGX8"/>
      <c r="LGY8"/>
      <c r="LGZ8"/>
      <c r="LHA8"/>
      <c r="LHB8"/>
      <c r="LHC8"/>
      <c r="LHD8"/>
      <c r="LHE8"/>
      <c r="LHF8"/>
      <c r="LHG8"/>
      <c r="LHH8"/>
      <c r="LHI8"/>
      <c r="LHJ8"/>
      <c r="LHK8"/>
      <c r="LHL8"/>
      <c r="LHM8"/>
      <c r="LHN8"/>
      <c r="LHO8"/>
      <c r="LHP8"/>
      <c r="LHQ8"/>
      <c r="LHR8"/>
      <c r="LHS8"/>
      <c r="LHT8"/>
      <c r="LHU8"/>
      <c r="LHV8"/>
      <c r="LHW8"/>
      <c r="LHX8"/>
      <c r="LHY8"/>
      <c r="LHZ8"/>
      <c r="LIA8"/>
      <c r="LIB8"/>
      <c r="LIC8"/>
      <c r="LID8"/>
      <c r="LIE8"/>
      <c r="LIF8"/>
      <c r="LIG8"/>
      <c r="LIH8"/>
      <c r="LII8"/>
      <c r="LIJ8"/>
      <c r="LIK8"/>
      <c r="LIL8"/>
      <c r="LIM8"/>
      <c r="LIN8"/>
      <c r="LIO8"/>
      <c r="LIP8"/>
      <c r="LIQ8"/>
      <c r="LIR8"/>
      <c r="LIS8"/>
      <c r="LIT8"/>
      <c r="LIU8"/>
      <c r="LIV8"/>
      <c r="LIW8"/>
      <c r="LIX8"/>
      <c r="LIY8"/>
      <c r="LIZ8"/>
      <c r="LJA8"/>
      <c r="LJB8"/>
      <c r="LJC8"/>
      <c r="LJD8"/>
      <c r="LJE8"/>
      <c r="LJF8"/>
      <c r="LJG8"/>
      <c r="LJH8"/>
      <c r="LJI8"/>
      <c r="LJJ8"/>
      <c r="LJK8"/>
      <c r="LJL8"/>
      <c r="LJM8"/>
      <c r="LJN8"/>
      <c r="LJO8"/>
      <c r="LJP8"/>
      <c r="LJQ8"/>
      <c r="LJR8"/>
      <c r="LJS8"/>
      <c r="LJT8"/>
      <c r="LJU8"/>
      <c r="LJV8"/>
      <c r="LJW8"/>
      <c r="LJX8"/>
      <c r="LJY8"/>
      <c r="LJZ8"/>
      <c r="LKA8"/>
      <c r="LKB8"/>
      <c r="LKC8"/>
      <c r="LKD8"/>
      <c r="LKE8"/>
      <c r="LKF8"/>
      <c r="LKG8"/>
      <c r="LKH8"/>
      <c r="LKI8"/>
      <c r="LKJ8"/>
      <c r="LKK8"/>
      <c r="LKL8"/>
      <c r="LKM8"/>
      <c r="LKN8"/>
      <c r="LKO8"/>
      <c r="LKP8"/>
      <c r="LKQ8"/>
      <c r="LKR8"/>
      <c r="LKS8"/>
      <c r="LKT8"/>
      <c r="LKU8"/>
      <c r="LKV8"/>
      <c r="LKW8"/>
      <c r="LKX8"/>
      <c r="LKY8"/>
      <c r="LKZ8"/>
      <c r="LLA8"/>
      <c r="LLB8"/>
      <c r="LLC8"/>
      <c r="LLD8"/>
      <c r="LLE8"/>
      <c r="LLF8"/>
      <c r="LLG8"/>
      <c r="LLH8"/>
      <c r="LLI8"/>
      <c r="LLJ8"/>
      <c r="LLK8"/>
      <c r="LLL8"/>
      <c r="LLM8"/>
      <c r="LLN8"/>
      <c r="LLO8"/>
      <c r="LLP8"/>
      <c r="LLQ8"/>
      <c r="LLR8"/>
      <c r="LLS8"/>
      <c r="LLT8"/>
      <c r="LLU8"/>
      <c r="LLV8"/>
      <c r="LLW8"/>
      <c r="LLX8"/>
      <c r="LLY8"/>
      <c r="LLZ8"/>
      <c r="LMA8"/>
      <c r="LMB8"/>
      <c r="LMC8"/>
      <c r="LMD8"/>
      <c r="LME8"/>
      <c r="LMF8"/>
      <c r="LMG8"/>
      <c r="LMH8"/>
      <c r="LMI8"/>
      <c r="LMJ8"/>
      <c r="LMK8"/>
      <c r="LML8"/>
      <c r="LMM8"/>
      <c r="LMN8"/>
      <c r="LMO8"/>
      <c r="LMP8"/>
      <c r="LMQ8"/>
      <c r="LMR8"/>
      <c r="LMS8"/>
      <c r="LMT8"/>
      <c r="LMU8"/>
      <c r="LMV8"/>
      <c r="LMW8"/>
      <c r="LMX8"/>
      <c r="LMY8"/>
      <c r="LMZ8"/>
      <c r="LNA8"/>
      <c r="LNB8"/>
      <c r="LNC8"/>
      <c r="LND8"/>
      <c r="LNE8"/>
      <c r="LNF8"/>
      <c r="LNG8"/>
      <c r="LNH8"/>
      <c r="LNI8"/>
      <c r="LNJ8"/>
      <c r="LNK8"/>
      <c r="LNL8"/>
      <c r="LNM8"/>
      <c r="LNN8"/>
      <c r="LNO8"/>
      <c r="LNP8"/>
      <c r="LNQ8"/>
      <c r="LNR8"/>
      <c r="LNS8"/>
      <c r="LNT8"/>
      <c r="LNU8"/>
      <c r="LNV8"/>
      <c r="LNW8"/>
      <c r="LNX8"/>
      <c r="LNY8"/>
      <c r="LNZ8"/>
      <c r="LOA8"/>
      <c r="LOB8"/>
      <c r="LOC8"/>
      <c r="LOD8"/>
      <c r="LOE8"/>
      <c r="LOF8"/>
      <c r="LOG8"/>
      <c r="LOH8"/>
      <c r="LOI8"/>
      <c r="LOJ8"/>
      <c r="LOK8"/>
      <c r="LOL8"/>
      <c r="LOM8"/>
      <c r="LON8"/>
      <c r="LOO8"/>
      <c r="LOP8"/>
      <c r="LOQ8"/>
      <c r="LOR8"/>
      <c r="LOS8"/>
      <c r="LOT8"/>
      <c r="LOU8"/>
      <c r="LOV8"/>
      <c r="LOW8"/>
      <c r="LOX8"/>
      <c r="LOY8"/>
      <c r="LOZ8"/>
      <c r="LPA8"/>
      <c r="LPB8"/>
      <c r="LPC8"/>
      <c r="LPD8"/>
      <c r="LPE8"/>
      <c r="LPF8"/>
      <c r="LPG8"/>
      <c r="LPH8"/>
      <c r="LPI8"/>
      <c r="LPJ8"/>
      <c r="LPK8"/>
      <c r="LPL8"/>
      <c r="LPM8"/>
      <c r="LPN8"/>
      <c r="LPO8"/>
      <c r="LPP8"/>
      <c r="LPQ8"/>
      <c r="LPR8"/>
      <c r="LPS8"/>
      <c r="LPT8"/>
      <c r="LPU8"/>
      <c r="LPV8"/>
      <c r="LPW8"/>
      <c r="LPX8"/>
      <c r="LPY8"/>
      <c r="LPZ8"/>
      <c r="LQA8"/>
      <c r="LQB8"/>
      <c r="LQC8"/>
      <c r="LQD8"/>
      <c r="LQE8"/>
      <c r="LQF8"/>
      <c r="LQG8"/>
      <c r="LQH8"/>
      <c r="LQI8"/>
      <c r="LQJ8"/>
      <c r="LQK8"/>
      <c r="LQL8"/>
      <c r="LQM8"/>
      <c r="LQN8"/>
      <c r="LQO8"/>
      <c r="LQP8"/>
      <c r="LQQ8"/>
      <c r="LQR8"/>
      <c r="LQS8"/>
      <c r="LQT8"/>
      <c r="LQU8"/>
      <c r="LQV8"/>
      <c r="LQW8"/>
      <c r="LQX8"/>
      <c r="LQY8"/>
      <c r="LQZ8"/>
      <c r="LRA8"/>
      <c r="LRB8"/>
      <c r="LRC8"/>
      <c r="LRD8"/>
      <c r="LRE8"/>
      <c r="LRF8"/>
      <c r="LRG8"/>
      <c r="LRH8"/>
      <c r="LRI8"/>
      <c r="LRJ8"/>
      <c r="LRK8"/>
      <c r="LRL8"/>
      <c r="LRM8"/>
      <c r="LRN8"/>
      <c r="LRO8"/>
      <c r="LRP8"/>
      <c r="LRQ8"/>
      <c r="LRR8"/>
      <c r="LRS8"/>
      <c r="LRT8"/>
      <c r="LRU8"/>
      <c r="LRV8"/>
      <c r="LRW8"/>
      <c r="LRX8"/>
      <c r="LRY8"/>
      <c r="LRZ8"/>
      <c r="LSA8"/>
      <c r="LSB8"/>
      <c r="LSC8"/>
      <c r="LSD8"/>
      <c r="LSE8"/>
      <c r="LSF8"/>
      <c r="LSG8"/>
      <c r="LSH8"/>
      <c r="LSI8"/>
      <c r="LSJ8"/>
      <c r="LSK8"/>
      <c r="LSL8"/>
      <c r="LSM8"/>
      <c r="LSN8"/>
      <c r="LSO8"/>
      <c r="LSP8"/>
      <c r="LSQ8"/>
      <c r="LSR8"/>
      <c r="LSS8"/>
      <c r="LST8"/>
      <c r="LSU8"/>
      <c r="LSV8"/>
      <c r="LSW8"/>
      <c r="LSX8"/>
      <c r="LSY8"/>
      <c r="LSZ8"/>
      <c r="LTA8"/>
      <c r="LTB8"/>
      <c r="LTC8"/>
      <c r="LTD8"/>
      <c r="LTE8"/>
      <c r="LTF8"/>
      <c r="LTG8"/>
      <c r="LTH8"/>
      <c r="LTI8"/>
      <c r="LTJ8"/>
      <c r="LTK8"/>
      <c r="LTL8"/>
      <c r="LTM8"/>
      <c r="LTN8"/>
      <c r="LTO8"/>
      <c r="LTP8"/>
      <c r="LTQ8"/>
      <c r="LTR8"/>
      <c r="LTS8"/>
      <c r="LTT8"/>
      <c r="LTU8"/>
      <c r="LTV8"/>
      <c r="LTW8"/>
      <c r="LTX8"/>
      <c r="LTY8"/>
      <c r="LTZ8"/>
      <c r="LUA8"/>
      <c r="LUB8"/>
      <c r="LUC8"/>
      <c r="LUD8"/>
      <c r="LUE8"/>
      <c r="LUF8"/>
      <c r="LUG8"/>
      <c r="LUH8"/>
      <c r="LUI8"/>
      <c r="LUJ8"/>
      <c r="LUK8"/>
      <c r="LUL8"/>
      <c r="LUM8"/>
      <c r="LUN8"/>
      <c r="LUO8"/>
      <c r="LUP8"/>
      <c r="LUQ8"/>
      <c r="LUR8"/>
      <c r="LUS8"/>
      <c r="LUT8"/>
      <c r="LUU8"/>
      <c r="LUV8"/>
      <c r="LUW8"/>
      <c r="LUX8"/>
      <c r="LUY8"/>
      <c r="LUZ8"/>
      <c r="LVA8"/>
      <c r="LVB8"/>
      <c r="LVC8"/>
      <c r="LVD8"/>
      <c r="LVE8"/>
      <c r="LVF8"/>
      <c r="LVG8"/>
      <c r="LVH8"/>
      <c r="LVI8"/>
      <c r="LVJ8"/>
      <c r="LVK8"/>
      <c r="LVL8"/>
      <c r="LVM8"/>
      <c r="LVN8"/>
      <c r="LVO8"/>
      <c r="LVP8"/>
      <c r="LVQ8"/>
      <c r="LVR8"/>
      <c r="LVS8"/>
      <c r="LVT8"/>
      <c r="LVU8"/>
      <c r="LVV8"/>
      <c r="LVW8"/>
      <c r="LVX8"/>
      <c r="LVY8"/>
      <c r="LVZ8"/>
      <c r="LWA8"/>
      <c r="LWB8"/>
      <c r="LWC8"/>
      <c r="LWD8"/>
      <c r="LWE8"/>
      <c r="LWF8"/>
      <c r="LWG8"/>
      <c r="LWH8"/>
      <c r="LWI8"/>
      <c r="LWJ8"/>
      <c r="LWK8"/>
      <c r="LWL8"/>
      <c r="LWM8"/>
      <c r="LWN8"/>
      <c r="LWO8"/>
      <c r="LWP8"/>
      <c r="LWQ8"/>
      <c r="LWR8"/>
      <c r="LWS8"/>
      <c r="LWT8"/>
      <c r="LWU8"/>
      <c r="LWV8"/>
      <c r="LWW8"/>
      <c r="LWX8"/>
      <c r="LWY8"/>
      <c r="LWZ8"/>
      <c r="LXA8"/>
      <c r="LXB8"/>
      <c r="LXC8"/>
      <c r="LXD8"/>
      <c r="LXE8"/>
      <c r="LXF8"/>
      <c r="LXG8"/>
      <c r="LXH8"/>
      <c r="LXI8"/>
      <c r="LXJ8"/>
      <c r="LXK8"/>
      <c r="LXL8"/>
      <c r="LXM8"/>
      <c r="LXN8"/>
      <c r="LXO8"/>
      <c r="LXP8"/>
      <c r="LXQ8"/>
      <c r="LXR8"/>
      <c r="LXS8"/>
      <c r="LXT8"/>
      <c r="LXU8"/>
      <c r="LXV8"/>
      <c r="LXW8"/>
      <c r="LXX8"/>
      <c r="LXY8"/>
      <c r="LXZ8"/>
      <c r="LYA8"/>
      <c r="LYB8"/>
      <c r="LYC8"/>
      <c r="LYD8"/>
      <c r="LYE8"/>
      <c r="LYF8"/>
      <c r="LYG8"/>
      <c r="LYH8"/>
      <c r="LYI8"/>
      <c r="LYJ8"/>
      <c r="LYK8"/>
      <c r="LYL8"/>
      <c r="LYM8"/>
      <c r="LYN8"/>
      <c r="LYO8"/>
      <c r="LYP8"/>
      <c r="LYQ8"/>
      <c r="LYR8"/>
      <c r="LYS8"/>
      <c r="LYT8"/>
      <c r="LYU8"/>
      <c r="LYV8"/>
      <c r="LYW8"/>
      <c r="LYX8"/>
      <c r="LYY8"/>
      <c r="LYZ8"/>
      <c r="LZA8"/>
      <c r="LZB8"/>
      <c r="LZC8"/>
      <c r="LZD8"/>
      <c r="LZE8"/>
      <c r="LZF8"/>
      <c r="LZG8"/>
      <c r="LZH8"/>
      <c r="LZI8"/>
      <c r="LZJ8"/>
      <c r="LZK8"/>
      <c r="LZL8"/>
      <c r="LZM8"/>
      <c r="LZN8"/>
      <c r="LZO8"/>
      <c r="LZP8"/>
      <c r="LZQ8"/>
      <c r="LZR8"/>
      <c r="LZS8"/>
      <c r="LZT8"/>
      <c r="LZU8"/>
      <c r="LZV8"/>
      <c r="LZW8"/>
      <c r="LZX8"/>
      <c r="LZY8"/>
      <c r="LZZ8"/>
      <c r="MAA8"/>
      <c r="MAB8"/>
      <c r="MAC8"/>
      <c r="MAD8"/>
      <c r="MAE8"/>
      <c r="MAF8"/>
      <c r="MAG8"/>
      <c r="MAH8"/>
      <c r="MAI8"/>
      <c r="MAJ8"/>
      <c r="MAK8"/>
      <c r="MAL8"/>
      <c r="MAM8"/>
      <c r="MAN8"/>
      <c r="MAO8"/>
      <c r="MAP8"/>
      <c r="MAQ8"/>
      <c r="MAR8"/>
      <c r="MAS8"/>
      <c r="MAT8"/>
      <c r="MAU8"/>
      <c r="MAV8"/>
      <c r="MAW8"/>
      <c r="MAX8"/>
      <c r="MAY8"/>
      <c r="MAZ8"/>
      <c r="MBA8"/>
      <c r="MBB8"/>
      <c r="MBC8"/>
      <c r="MBD8"/>
      <c r="MBE8"/>
      <c r="MBF8"/>
      <c r="MBG8"/>
      <c r="MBH8"/>
      <c r="MBI8"/>
      <c r="MBJ8"/>
      <c r="MBK8"/>
      <c r="MBL8"/>
      <c r="MBM8"/>
      <c r="MBN8"/>
      <c r="MBO8"/>
      <c r="MBP8"/>
      <c r="MBQ8"/>
      <c r="MBR8"/>
      <c r="MBS8"/>
      <c r="MBT8"/>
      <c r="MBU8"/>
      <c r="MBV8"/>
      <c r="MBW8"/>
      <c r="MBX8"/>
      <c r="MBY8"/>
      <c r="MBZ8"/>
      <c r="MCA8"/>
      <c r="MCB8"/>
      <c r="MCC8"/>
      <c r="MCD8"/>
      <c r="MCE8"/>
      <c r="MCF8"/>
      <c r="MCG8"/>
      <c r="MCH8"/>
      <c r="MCI8"/>
      <c r="MCJ8"/>
      <c r="MCK8"/>
      <c r="MCL8"/>
      <c r="MCM8"/>
      <c r="MCN8"/>
      <c r="MCO8"/>
      <c r="MCP8"/>
      <c r="MCQ8"/>
      <c r="MCR8"/>
      <c r="MCS8"/>
      <c r="MCT8"/>
      <c r="MCU8"/>
      <c r="MCV8"/>
      <c r="MCW8"/>
      <c r="MCX8"/>
      <c r="MCY8"/>
      <c r="MCZ8"/>
      <c r="MDA8"/>
      <c r="MDB8"/>
      <c r="MDC8"/>
      <c r="MDD8"/>
      <c r="MDE8"/>
      <c r="MDF8"/>
      <c r="MDG8"/>
      <c r="MDH8"/>
      <c r="MDI8"/>
      <c r="MDJ8"/>
      <c r="MDK8"/>
      <c r="MDL8"/>
      <c r="MDM8"/>
      <c r="MDN8"/>
      <c r="MDO8"/>
      <c r="MDP8"/>
      <c r="MDQ8"/>
      <c r="MDR8"/>
      <c r="MDS8"/>
      <c r="MDT8"/>
      <c r="MDU8"/>
      <c r="MDV8"/>
      <c r="MDW8"/>
      <c r="MDX8"/>
      <c r="MDY8"/>
      <c r="MDZ8"/>
      <c r="MEA8"/>
      <c r="MEB8"/>
      <c r="MEC8"/>
      <c r="MED8"/>
      <c r="MEE8"/>
      <c r="MEF8"/>
      <c r="MEG8"/>
      <c r="MEH8"/>
      <c r="MEI8"/>
      <c r="MEJ8"/>
      <c r="MEK8"/>
      <c r="MEL8"/>
      <c r="MEM8"/>
      <c r="MEN8"/>
      <c r="MEO8"/>
      <c r="MEP8"/>
      <c r="MEQ8"/>
      <c r="MER8"/>
      <c r="MES8"/>
      <c r="MET8"/>
      <c r="MEU8"/>
      <c r="MEV8"/>
      <c r="MEW8"/>
      <c r="MEX8"/>
      <c r="MEY8"/>
      <c r="MEZ8"/>
      <c r="MFA8"/>
      <c r="MFB8"/>
      <c r="MFC8"/>
      <c r="MFD8"/>
      <c r="MFE8"/>
      <c r="MFF8"/>
      <c r="MFG8"/>
      <c r="MFH8"/>
      <c r="MFI8"/>
      <c r="MFJ8"/>
      <c r="MFK8"/>
      <c r="MFL8"/>
      <c r="MFM8"/>
      <c r="MFN8"/>
      <c r="MFO8"/>
      <c r="MFP8"/>
      <c r="MFQ8"/>
      <c r="MFR8"/>
      <c r="MFS8"/>
      <c r="MFT8"/>
      <c r="MFU8"/>
      <c r="MFV8"/>
      <c r="MFW8"/>
      <c r="MFX8"/>
      <c r="MFY8"/>
      <c r="MFZ8"/>
      <c r="MGA8"/>
      <c r="MGB8"/>
      <c r="MGC8"/>
      <c r="MGD8"/>
      <c r="MGE8"/>
      <c r="MGF8"/>
      <c r="MGG8"/>
      <c r="MGH8"/>
      <c r="MGI8"/>
      <c r="MGJ8"/>
      <c r="MGK8"/>
      <c r="MGL8"/>
      <c r="MGM8"/>
      <c r="MGN8"/>
      <c r="MGO8"/>
      <c r="MGP8"/>
      <c r="MGQ8"/>
      <c r="MGR8"/>
      <c r="MGS8"/>
      <c r="MGT8"/>
      <c r="MGU8"/>
      <c r="MGV8"/>
      <c r="MGW8"/>
      <c r="MGX8"/>
      <c r="MGY8"/>
      <c r="MGZ8"/>
      <c r="MHA8"/>
      <c r="MHB8"/>
      <c r="MHC8"/>
      <c r="MHD8"/>
      <c r="MHE8"/>
      <c r="MHF8"/>
      <c r="MHG8"/>
      <c r="MHH8"/>
      <c r="MHI8"/>
      <c r="MHJ8"/>
      <c r="MHK8"/>
      <c r="MHL8"/>
      <c r="MHM8"/>
      <c r="MHN8"/>
      <c r="MHO8"/>
      <c r="MHP8"/>
      <c r="MHQ8"/>
      <c r="MHR8"/>
      <c r="MHS8"/>
      <c r="MHT8"/>
      <c r="MHU8"/>
      <c r="MHV8"/>
      <c r="MHW8"/>
      <c r="MHX8"/>
      <c r="MHY8"/>
      <c r="MHZ8"/>
      <c r="MIA8"/>
      <c r="MIB8"/>
      <c r="MIC8"/>
      <c r="MID8"/>
      <c r="MIE8"/>
      <c r="MIF8"/>
      <c r="MIG8"/>
      <c r="MIH8"/>
      <c r="MII8"/>
      <c r="MIJ8"/>
      <c r="MIK8"/>
      <c r="MIL8"/>
      <c r="MIM8"/>
      <c r="MIN8"/>
      <c r="MIO8"/>
      <c r="MIP8"/>
      <c r="MIQ8"/>
      <c r="MIR8"/>
      <c r="MIS8"/>
      <c r="MIT8"/>
      <c r="MIU8"/>
      <c r="MIV8"/>
      <c r="MIW8"/>
      <c r="MIX8"/>
      <c r="MIY8"/>
      <c r="MIZ8"/>
      <c r="MJA8"/>
      <c r="MJB8"/>
      <c r="MJC8"/>
      <c r="MJD8"/>
      <c r="MJE8"/>
      <c r="MJF8"/>
      <c r="MJG8"/>
      <c r="MJH8"/>
      <c r="MJI8"/>
      <c r="MJJ8"/>
      <c r="MJK8"/>
      <c r="MJL8"/>
      <c r="MJM8"/>
      <c r="MJN8"/>
      <c r="MJO8"/>
      <c r="MJP8"/>
      <c r="MJQ8"/>
      <c r="MJR8"/>
      <c r="MJS8"/>
      <c r="MJT8"/>
      <c r="MJU8"/>
      <c r="MJV8"/>
      <c r="MJW8"/>
      <c r="MJX8"/>
      <c r="MJY8"/>
      <c r="MJZ8"/>
      <c r="MKA8"/>
      <c r="MKB8"/>
      <c r="MKC8"/>
      <c r="MKD8"/>
      <c r="MKE8"/>
      <c r="MKF8"/>
      <c r="MKG8"/>
      <c r="MKH8"/>
      <c r="MKI8"/>
      <c r="MKJ8"/>
      <c r="MKK8"/>
      <c r="MKL8"/>
      <c r="MKM8"/>
      <c r="MKN8"/>
      <c r="MKO8"/>
      <c r="MKP8"/>
      <c r="MKQ8"/>
      <c r="MKR8"/>
      <c r="MKS8"/>
      <c r="MKT8"/>
      <c r="MKU8"/>
      <c r="MKV8"/>
      <c r="MKW8"/>
      <c r="MKX8"/>
      <c r="MKY8"/>
      <c r="MKZ8"/>
      <c r="MLA8"/>
      <c r="MLB8"/>
      <c r="MLC8"/>
      <c r="MLD8"/>
      <c r="MLE8"/>
      <c r="MLF8"/>
      <c r="MLG8"/>
      <c r="MLH8"/>
      <c r="MLI8"/>
      <c r="MLJ8"/>
      <c r="MLK8"/>
      <c r="MLL8"/>
      <c r="MLM8"/>
      <c r="MLN8"/>
      <c r="MLO8"/>
      <c r="MLP8"/>
      <c r="MLQ8"/>
      <c r="MLR8"/>
      <c r="MLS8"/>
      <c r="MLT8"/>
      <c r="MLU8"/>
      <c r="MLV8"/>
      <c r="MLW8"/>
      <c r="MLX8"/>
      <c r="MLY8"/>
      <c r="MLZ8"/>
      <c r="MMA8"/>
      <c r="MMB8"/>
      <c r="MMC8"/>
      <c r="MMD8"/>
      <c r="MME8"/>
      <c r="MMF8"/>
      <c r="MMG8"/>
      <c r="MMH8"/>
      <c r="MMI8"/>
      <c r="MMJ8"/>
      <c r="MMK8"/>
      <c r="MML8"/>
      <c r="MMM8"/>
      <c r="MMN8"/>
      <c r="MMO8"/>
      <c r="MMP8"/>
      <c r="MMQ8"/>
      <c r="MMR8"/>
      <c r="MMS8"/>
      <c r="MMT8"/>
      <c r="MMU8"/>
      <c r="MMV8"/>
      <c r="MMW8"/>
      <c r="MMX8"/>
      <c r="MMY8"/>
      <c r="MMZ8"/>
      <c r="MNA8"/>
      <c r="MNB8"/>
      <c r="MNC8"/>
      <c r="MND8"/>
      <c r="MNE8"/>
      <c r="MNF8"/>
      <c r="MNG8"/>
      <c r="MNH8"/>
      <c r="MNI8"/>
      <c r="MNJ8"/>
      <c r="MNK8"/>
      <c r="MNL8"/>
      <c r="MNM8"/>
      <c r="MNN8"/>
      <c r="MNO8"/>
      <c r="MNP8"/>
      <c r="MNQ8"/>
      <c r="MNR8"/>
      <c r="MNS8"/>
      <c r="MNT8"/>
      <c r="MNU8"/>
      <c r="MNV8"/>
      <c r="MNW8"/>
      <c r="MNX8"/>
      <c r="MNY8"/>
      <c r="MNZ8"/>
      <c r="MOA8"/>
      <c r="MOB8"/>
      <c r="MOC8"/>
      <c r="MOD8"/>
      <c r="MOE8"/>
      <c r="MOF8"/>
      <c r="MOG8"/>
      <c r="MOH8"/>
      <c r="MOI8"/>
      <c r="MOJ8"/>
      <c r="MOK8"/>
      <c r="MOL8"/>
      <c r="MOM8"/>
      <c r="MON8"/>
      <c r="MOO8"/>
      <c r="MOP8"/>
      <c r="MOQ8"/>
      <c r="MOR8"/>
      <c r="MOS8"/>
      <c r="MOT8"/>
      <c r="MOU8"/>
      <c r="MOV8"/>
      <c r="MOW8"/>
      <c r="MOX8"/>
      <c r="MOY8"/>
      <c r="MOZ8"/>
      <c r="MPA8"/>
      <c r="MPB8"/>
      <c r="MPC8"/>
      <c r="MPD8"/>
      <c r="MPE8"/>
      <c r="MPF8"/>
      <c r="MPG8"/>
      <c r="MPH8"/>
      <c r="MPI8"/>
      <c r="MPJ8"/>
      <c r="MPK8"/>
      <c r="MPL8"/>
      <c r="MPM8"/>
      <c r="MPN8"/>
      <c r="MPO8"/>
      <c r="MPP8"/>
      <c r="MPQ8"/>
      <c r="MPR8"/>
      <c r="MPS8"/>
      <c r="MPT8"/>
      <c r="MPU8"/>
      <c r="MPV8"/>
      <c r="MPW8"/>
      <c r="MPX8"/>
      <c r="MPY8"/>
      <c r="MPZ8"/>
      <c r="MQA8"/>
      <c r="MQB8"/>
      <c r="MQC8"/>
      <c r="MQD8"/>
      <c r="MQE8"/>
      <c r="MQF8"/>
      <c r="MQG8"/>
      <c r="MQH8"/>
      <c r="MQI8"/>
      <c r="MQJ8"/>
      <c r="MQK8"/>
      <c r="MQL8"/>
      <c r="MQM8"/>
      <c r="MQN8"/>
      <c r="MQO8"/>
      <c r="MQP8"/>
      <c r="MQQ8"/>
      <c r="MQR8"/>
      <c r="MQS8"/>
      <c r="MQT8"/>
      <c r="MQU8"/>
      <c r="MQV8"/>
      <c r="MQW8"/>
      <c r="MQX8"/>
      <c r="MQY8"/>
      <c r="MQZ8"/>
      <c r="MRA8"/>
      <c r="MRB8"/>
      <c r="MRC8"/>
      <c r="MRD8"/>
      <c r="MRE8"/>
      <c r="MRF8"/>
      <c r="MRG8"/>
      <c r="MRH8"/>
      <c r="MRI8"/>
      <c r="MRJ8"/>
      <c r="MRK8"/>
      <c r="MRL8"/>
      <c r="MRM8"/>
      <c r="MRN8"/>
      <c r="MRO8"/>
      <c r="MRP8"/>
      <c r="MRQ8"/>
      <c r="MRR8"/>
      <c r="MRS8"/>
      <c r="MRT8"/>
      <c r="MRU8"/>
      <c r="MRV8"/>
      <c r="MRW8"/>
      <c r="MRX8"/>
      <c r="MRY8"/>
      <c r="MRZ8"/>
      <c r="MSA8"/>
      <c r="MSB8"/>
      <c r="MSC8"/>
      <c r="MSD8"/>
      <c r="MSE8"/>
      <c r="MSF8"/>
      <c r="MSG8"/>
      <c r="MSH8"/>
      <c r="MSI8"/>
      <c r="MSJ8"/>
      <c r="MSK8"/>
      <c r="MSL8"/>
      <c r="MSM8"/>
      <c r="MSN8"/>
      <c r="MSO8"/>
      <c r="MSP8"/>
      <c r="MSQ8"/>
      <c r="MSR8"/>
      <c r="MSS8"/>
      <c r="MST8"/>
      <c r="MSU8"/>
      <c r="MSV8"/>
      <c r="MSW8"/>
      <c r="MSX8"/>
      <c r="MSY8"/>
      <c r="MSZ8"/>
      <c r="MTA8"/>
      <c r="MTB8"/>
      <c r="MTC8"/>
      <c r="MTD8"/>
      <c r="MTE8"/>
      <c r="MTF8"/>
      <c r="MTG8"/>
      <c r="MTH8"/>
      <c r="MTI8"/>
      <c r="MTJ8"/>
      <c r="MTK8"/>
      <c r="MTL8"/>
      <c r="MTM8"/>
      <c r="MTN8"/>
      <c r="MTO8"/>
      <c r="MTP8"/>
      <c r="MTQ8"/>
      <c r="MTR8"/>
      <c r="MTS8"/>
      <c r="MTT8"/>
      <c r="MTU8"/>
      <c r="MTV8"/>
      <c r="MTW8"/>
      <c r="MTX8"/>
      <c r="MTY8"/>
      <c r="MTZ8"/>
      <c r="MUA8"/>
      <c r="MUB8"/>
      <c r="MUC8"/>
      <c r="MUD8"/>
      <c r="MUE8"/>
      <c r="MUF8"/>
      <c r="MUG8"/>
      <c r="MUH8"/>
      <c r="MUI8"/>
      <c r="MUJ8"/>
      <c r="MUK8"/>
      <c r="MUL8"/>
      <c r="MUM8"/>
      <c r="MUN8"/>
      <c r="MUO8"/>
      <c r="MUP8"/>
      <c r="MUQ8"/>
      <c r="MUR8"/>
      <c r="MUS8"/>
      <c r="MUT8"/>
      <c r="MUU8"/>
      <c r="MUV8"/>
      <c r="MUW8"/>
      <c r="MUX8"/>
      <c r="MUY8"/>
      <c r="MUZ8"/>
      <c r="MVA8"/>
      <c r="MVB8"/>
      <c r="MVC8"/>
      <c r="MVD8"/>
      <c r="MVE8"/>
      <c r="MVF8"/>
      <c r="MVG8"/>
      <c r="MVH8"/>
      <c r="MVI8"/>
      <c r="MVJ8"/>
      <c r="MVK8"/>
      <c r="MVL8"/>
      <c r="MVM8"/>
      <c r="MVN8"/>
      <c r="MVO8"/>
      <c r="MVP8"/>
      <c r="MVQ8"/>
      <c r="MVR8"/>
      <c r="MVS8"/>
      <c r="MVT8"/>
      <c r="MVU8"/>
      <c r="MVV8"/>
      <c r="MVW8"/>
      <c r="MVX8"/>
      <c r="MVY8"/>
      <c r="MVZ8"/>
      <c r="MWA8"/>
      <c r="MWB8"/>
      <c r="MWC8"/>
      <c r="MWD8"/>
      <c r="MWE8"/>
      <c r="MWF8"/>
      <c r="MWG8"/>
      <c r="MWH8"/>
      <c r="MWI8"/>
      <c r="MWJ8"/>
      <c r="MWK8"/>
      <c r="MWL8"/>
      <c r="MWM8"/>
      <c r="MWN8"/>
      <c r="MWO8"/>
      <c r="MWP8"/>
      <c r="MWQ8"/>
      <c r="MWR8"/>
      <c r="MWS8"/>
      <c r="MWT8"/>
      <c r="MWU8"/>
      <c r="MWV8"/>
      <c r="MWW8"/>
      <c r="MWX8"/>
      <c r="MWY8"/>
      <c r="MWZ8"/>
      <c r="MXA8"/>
      <c r="MXB8"/>
      <c r="MXC8"/>
      <c r="MXD8"/>
      <c r="MXE8"/>
      <c r="MXF8"/>
      <c r="MXG8"/>
      <c r="MXH8"/>
      <c r="MXI8"/>
      <c r="MXJ8"/>
      <c r="MXK8"/>
      <c r="MXL8"/>
      <c r="MXM8"/>
      <c r="MXN8"/>
      <c r="MXO8"/>
      <c r="MXP8"/>
      <c r="MXQ8"/>
      <c r="MXR8"/>
      <c r="MXS8"/>
      <c r="MXT8"/>
      <c r="MXU8"/>
      <c r="MXV8"/>
      <c r="MXW8"/>
      <c r="MXX8"/>
      <c r="MXY8"/>
      <c r="MXZ8"/>
      <c r="MYA8"/>
      <c r="MYB8"/>
      <c r="MYC8"/>
      <c r="MYD8"/>
      <c r="MYE8"/>
      <c r="MYF8"/>
      <c r="MYG8"/>
      <c r="MYH8"/>
      <c r="MYI8"/>
      <c r="MYJ8"/>
      <c r="MYK8"/>
      <c r="MYL8"/>
      <c r="MYM8"/>
      <c r="MYN8"/>
      <c r="MYO8"/>
      <c r="MYP8"/>
      <c r="MYQ8"/>
      <c r="MYR8"/>
      <c r="MYS8"/>
      <c r="MYT8"/>
      <c r="MYU8"/>
      <c r="MYV8"/>
      <c r="MYW8"/>
      <c r="MYX8"/>
      <c r="MYY8"/>
      <c r="MYZ8"/>
      <c r="MZA8"/>
      <c r="MZB8"/>
      <c r="MZC8"/>
      <c r="MZD8"/>
      <c r="MZE8"/>
      <c r="MZF8"/>
      <c r="MZG8"/>
      <c r="MZH8"/>
      <c r="MZI8"/>
      <c r="MZJ8"/>
      <c r="MZK8"/>
      <c r="MZL8"/>
      <c r="MZM8"/>
      <c r="MZN8"/>
      <c r="MZO8"/>
      <c r="MZP8"/>
      <c r="MZQ8"/>
      <c r="MZR8"/>
      <c r="MZS8"/>
      <c r="MZT8"/>
      <c r="MZU8"/>
      <c r="MZV8"/>
      <c r="MZW8"/>
      <c r="MZX8"/>
      <c r="MZY8"/>
      <c r="MZZ8"/>
      <c r="NAA8"/>
      <c r="NAB8"/>
      <c r="NAC8"/>
      <c r="NAD8"/>
      <c r="NAE8"/>
      <c r="NAF8"/>
      <c r="NAG8"/>
      <c r="NAH8"/>
      <c r="NAI8"/>
      <c r="NAJ8"/>
      <c r="NAK8"/>
      <c r="NAL8"/>
      <c r="NAM8"/>
      <c r="NAN8"/>
      <c r="NAO8"/>
      <c r="NAP8"/>
      <c r="NAQ8"/>
      <c r="NAR8"/>
      <c r="NAS8"/>
      <c r="NAT8"/>
      <c r="NAU8"/>
      <c r="NAV8"/>
      <c r="NAW8"/>
      <c r="NAX8"/>
      <c r="NAY8"/>
      <c r="NAZ8"/>
      <c r="NBA8"/>
      <c r="NBB8"/>
      <c r="NBC8"/>
      <c r="NBD8"/>
      <c r="NBE8"/>
      <c r="NBF8"/>
      <c r="NBG8"/>
      <c r="NBH8"/>
      <c r="NBI8"/>
      <c r="NBJ8"/>
      <c r="NBK8"/>
      <c r="NBL8"/>
      <c r="NBM8"/>
      <c r="NBN8"/>
      <c r="NBO8"/>
      <c r="NBP8"/>
      <c r="NBQ8"/>
      <c r="NBR8"/>
      <c r="NBS8"/>
      <c r="NBT8"/>
      <c r="NBU8"/>
      <c r="NBV8"/>
      <c r="NBW8"/>
      <c r="NBX8"/>
      <c r="NBY8"/>
      <c r="NBZ8"/>
      <c r="NCA8"/>
      <c r="NCB8"/>
      <c r="NCC8"/>
      <c r="NCD8"/>
      <c r="NCE8"/>
      <c r="NCF8"/>
      <c r="NCG8"/>
      <c r="NCH8"/>
      <c r="NCI8"/>
      <c r="NCJ8"/>
      <c r="NCK8"/>
      <c r="NCL8"/>
      <c r="NCM8"/>
      <c r="NCN8"/>
      <c r="NCO8"/>
      <c r="NCP8"/>
      <c r="NCQ8"/>
      <c r="NCR8"/>
      <c r="NCS8"/>
      <c r="NCT8"/>
      <c r="NCU8"/>
      <c r="NCV8"/>
      <c r="NCW8"/>
      <c r="NCX8"/>
      <c r="NCY8"/>
      <c r="NCZ8"/>
      <c r="NDA8"/>
      <c r="NDB8"/>
      <c r="NDC8"/>
      <c r="NDD8"/>
      <c r="NDE8"/>
      <c r="NDF8"/>
      <c r="NDG8"/>
      <c r="NDH8"/>
      <c r="NDI8"/>
      <c r="NDJ8"/>
      <c r="NDK8"/>
      <c r="NDL8"/>
      <c r="NDM8"/>
      <c r="NDN8"/>
      <c r="NDO8"/>
      <c r="NDP8"/>
      <c r="NDQ8"/>
      <c r="NDR8"/>
      <c r="NDS8"/>
      <c r="NDT8"/>
      <c r="NDU8"/>
      <c r="NDV8"/>
      <c r="NDW8"/>
      <c r="NDX8"/>
      <c r="NDY8"/>
      <c r="NDZ8"/>
      <c r="NEA8"/>
      <c r="NEB8"/>
      <c r="NEC8"/>
      <c r="NED8"/>
      <c r="NEE8"/>
      <c r="NEF8"/>
      <c r="NEG8"/>
      <c r="NEH8"/>
      <c r="NEI8"/>
      <c r="NEJ8"/>
      <c r="NEK8"/>
      <c r="NEL8"/>
      <c r="NEM8"/>
      <c r="NEN8"/>
      <c r="NEO8"/>
      <c r="NEP8"/>
      <c r="NEQ8"/>
      <c r="NER8"/>
      <c r="NES8"/>
      <c r="NET8"/>
      <c r="NEU8"/>
      <c r="NEV8"/>
      <c r="NEW8"/>
      <c r="NEX8"/>
      <c r="NEY8"/>
      <c r="NEZ8"/>
      <c r="NFA8"/>
      <c r="NFB8"/>
      <c r="NFC8"/>
      <c r="NFD8"/>
      <c r="NFE8"/>
      <c r="NFF8"/>
      <c r="NFG8"/>
      <c r="NFH8"/>
      <c r="NFI8"/>
      <c r="NFJ8"/>
      <c r="NFK8"/>
      <c r="NFL8"/>
      <c r="NFM8"/>
      <c r="NFN8"/>
      <c r="NFO8"/>
      <c r="NFP8"/>
      <c r="NFQ8"/>
      <c r="NFR8"/>
      <c r="NFS8"/>
      <c r="NFT8"/>
      <c r="NFU8"/>
      <c r="NFV8"/>
      <c r="NFW8"/>
      <c r="NFX8"/>
      <c r="NFY8"/>
      <c r="NFZ8"/>
      <c r="NGA8"/>
      <c r="NGB8"/>
      <c r="NGC8"/>
      <c r="NGD8"/>
      <c r="NGE8"/>
      <c r="NGF8"/>
      <c r="NGG8"/>
      <c r="NGH8"/>
      <c r="NGI8"/>
      <c r="NGJ8"/>
      <c r="NGK8"/>
      <c r="NGL8"/>
      <c r="NGM8"/>
      <c r="NGN8"/>
      <c r="NGO8"/>
      <c r="NGP8"/>
      <c r="NGQ8"/>
      <c r="NGR8"/>
      <c r="NGS8"/>
      <c r="NGT8"/>
      <c r="NGU8"/>
      <c r="NGV8"/>
      <c r="NGW8"/>
      <c r="NGX8"/>
      <c r="NGY8"/>
      <c r="NGZ8"/>
      <c r="NHA8"/>
      <c r="NHB8"/>
      <c r="NHC8"/>
      <c r="NHD8"/>
      <c r="NHE8"/>
      <c r="NHF8"/>
      <c r="NHG8"/>
      <c r="NHH8"/>
      <c r="NHI8"/>
      <c r="NHJ8"/>
      <c r="NHK8"/>
      <c r="NHL8"/>
      <c r="NHM8"/>
      <c r="NHN8"/>
      <c r="NHO8"/>
      <c r="NHP8"/>
      <c r="NHQ8"/>
      <c r="NHR8"/>
      <c r="NHS8"/>
      <c r="NHT8"/>
      <c r="NHU8"/>
      <c r="NHV8"/>
      <c r="NHW8"/>
      <c r="NHX8"/>
      <c r="NHY8"/>
      <c r="NHZ8"/>
      <c r="NIA8"/>
      <c r="NIB8"/>
      <c r="NIC8"/>
      <c r="NID8"/>
      <c r="NIE8"/>
      <c r="NIF8"/>
      <c r="NIG8"/>
      <c r="NIH8"/>
      <c r="NII8"/>
      <c r="NIJ8"/>
      <c r="NIK8"/>
      <c r="NIL8"/>
      <c r="NIM8"/>
      <c r="NIN8"/>
      <c r="NIO8"/>
      <c r="NIP8"/>
      <c r="NIQ8"/>
      <c r="NIR8"/>
      <c r="NIS8"/>
      <c r="NIT8"/>
      <c r="NIU8"/>
      <c r="NIV8"/>
      <c r="NIW8"/>
      <c r="NIX8"/>
      <c r="NIY8"/>
      <c r="NIZ8"/>
      <c r="NJA8"/>
      <c r="NJB8"/>
      <c r="NJC8"/>
      <c r="NJD8"/>
      <c r="NJE8"/>
      <c r="NJF8"/>
      <c r="NJG8"/>
      <c r="NJH8"/>
      <c r="NJI8"/>
      <c r="NJJ8"/>
      <c r="NJK8"/>
      <c r="NJL8"/>
      <c r="NJM8"/>
      <c r="NJN8"/>
      <c r="NJO8"/>
      <c r="NJP8"/>
      <c r="NJQ8"/>
      <c r="NJR8"/>
      <c r="NJS8"/>
      <c r="NJT8"/>
      <c r="NJU8"/>
      <c r="NJV8"/>
      <c r="NJW8"/>
      <c r="NJX8"/>
      <c r="NJY8"/>
      <c r="NJZ8"/>
      <c r="NKA8"/>
      <c r="NKB8"/>
      <c r="NKC8"/>
      <c r="NKD8"/>
      <c r="NKE8"/>
      <c r="NKF8"/>
      <c r="NKG8"/>
      <c r="NKH8"/>
      <c r="NKI8"/>
      <c r="NKJ8"/>
      <c r="NKK8"/>
      <c r="NKL8"/>
      <c r="NKM8"/>
      <c r="NKN8"/>
      <c r="NKO8"/>
      <c r="NKP8"/>
      <c r="NKQ8"/>
      <c r="NKR8"/>
      <c r="NKS8"/>
      <c r="NKT8"/>
      <c r="NKU8"/>
      <c r="NKV8"/>
      <c r="NKW8"/>
      <c r="NKX8"/>
      <c r="NKY8"/>
      <c r="NKZ8"/>
      <c r="NLA8"/>
      <c r="NLB8"/>
      <c r="NLC8"/>
      <c r="NLD8"/>
      <c r="NLE8"/>
      <c r="NLF8"/>
      <c r="NLG8"/>
      <c r="NLH8"/>
      <c r="NLI8"/>
      <c r="NLJ8"/>
      <c r="NLK8"/>
      <c r="NLL8"/>
      <c r="NLM8"/>
      <c r="NLN8"/>
      <c r="NLO8"/>
      <c r="NLP8"/>
      <c r="NLQ8"/>
      <c r="NLR8"/>
      <c r="NLS8"/>
      <c r="NLT8"/>
      <c r="NLU8"/>
      <c r="NLV8"/>
      <c r="NLW8"/>
      <c r="NLX8"/>
      <c r="NLY8"/>
      <c r="NLZ8"/>
      <c r="NMA8"/>
      <c r="NMB8"/>
      <c r="NMC8"/>
      <c r="NMD8"/>
      <c r="NME8"/>
      <c r="NMF8"/>
      <c r="NMG8"/>
      <c r="NMH8"/>
      <c r="NMI8"/>
      <c r="NMJ8"/>
      <c r="NMK8"/>
      <c r="NML8"/>
      <c r="NMM8"/>
      <c r="NMN8"/>
      <c r="NMO8"/>
      <c r="NMP8"/>
      <c r="NMQ8"/>
      <c r="NMR8"/>
      <c r="NMS8"/>
      <c r="NMT8"/>
      <c r="NMU8"/>
      <c r="NMV8"/>
      <c r="NMW8"/>
      <c r="NMX8"/>
      <c r="NMY8"/>
      <c r="NMZ8"/>
      <c r="NNA8"/>
      <c r="NNB8"/>
      <c r="NNC8"/>
      <c r="NND8"/>
      <c r="NNE8"/>
      <c r="NNF8"/>
      <c r="NNG8"/>
      <c r="NNH8"/>
      <c r="NNI8"/>
      <c r="NNJ8"/>
      <c r="NNK8"/>
      <c r="NNL8"/>
      <c r="NNM8"/>
      <c r="NNN8"/>
      <c r="NNO8"/>
      <c r="NNP8"/>
      <c r="NNQ8"/>
      <c r="NNR8"/>
      <c r="NNS8"/>
      <c r="NNT8"/>
      <c r="NNU8"/>
      <c r="NNV8"/>
      <c r="NNW8"/>
      <c r="NNX8"/>
      <c r="NNY8"/>
      <c r="NNZ8"/>
      <c r="NOA8"/>
      <c r="NOB8"/>
      <c r="NOC8"/>
      <c r="NOD8"/>
      <c r="NOE8"/>
      <c r="NOF8"/>
      <c r="NOG8"/>
      <c r="NOH8"/>
      <c r="NOI8"/>
      <c r="NOJ8"/>
      <c r="NOK8"/>
      <c r="NOL8"/>
      <c r="NOM8"/>
      <c r="NON8"/>
      <c r="NOO8"/>
      <c r="NOP8"/>
      <c r="NOQ8"/>
      <c r="NOR8"/>
      <c r="NOS8"/>
      <c r="NOT8"/>
      <c r="NOU8"/>
      <c r="NOV8"/>
      <c r="NOW8"/>
      <c r="NOX8"/>
      <c r="NOY8"/>
      <c r="NOZ8"/>
      <c r="NPA8"/>
      <c r="NPB8"/>
      <c r="NPC8"/>
      <c r="NPD8"/>
      <c r="NPE8"/>
      <c r="NPF8"/>
      <c r="NPG8"/>
      <c r="NPH8"/>
      <c r="NPI8"/>
      <c r="NPJ8"/>
      <c r="NPK8"/>
      <c r="NPL8"/>
      <c r="NPM8"/>
      <c r="NPN8"/>
      <c r="NPO8"/>
      <c r="NPP8"/>
      <c r="NPQ8"/>
      <c r="NPR8"/>
      <c r="NPS8"/>
      <c r="NPT8"/>
      <c r="NPU8"/>
      <c r="NPV8"/>
      <c r="NPW8"/>
      <c r="NPX8"/>
      <c r="NPY8"/>
      <c r="NPZ8"/>
      <c r="NQA8"/>
      <c r="NQB8"/>
      <c r="NQC8"/>
      <c r="NQD8"/>
      <c r="NQE8"/>
      <c r="NQF8"/>
      <c r="NQG8"/>
      <c r="NQH8"/>
      <c r="NQI8"/>
      <c r="NQJ8"/>
      <c r="NQK8"/>
      <c r="NQL8"/>
      <c r="NQM8"/>
      <c r="NQN8"/>
      <c r="NQO8"/>
      <c r="NQP8"/>
      <c r="NQQ8"/>
      <c r="NQR8"/>
      <c r="NQS8"/>
      <c r="NQT8"/>
      <c r="NQU8"/>
      <c r="NQV8"/>
      <c r="NQW8"/>
      <c r="NQX8"/>
      <c r="NQY8"/>
      <c r="NQZ8"/>
      <c r="NRA8"/>
      <c r="NRB8"/>
      <c r="NRC8"/>
      <c r="NRD8"/>
      <c r="NRE8"/>
      <c r="NRF8"/>
      <c r="NRG8"/>
      <c r="NRH8"/>
      <c r="NRI8"/>
      <c r="NRJ8"/>
      <c r="NRK8"/>
      <c r="NRL8"/>
      <c r="NRM8"/>
      <c r="NRN8"/>
      <c r="NRO8"/>
      <c r="NRP8"/>
      <c r="NRQ8"/>
      <c r="NRR8"/>
      <c r="NRS8"/>
      <c r="NRT8"/>
      <c r="NRU8"/>
      <c r="NRV8"/>
      <c r="NRW8"/>
      <c r="NRX8"/>
      <c r="NRY8"/>
      <c r="NRZ8"/>
      <c r="NSA8"/>
      <c r="NSB8"/>
      <c r="NSC8"/>
      <c r="NSD8"/>
      <c r="NSE8"/>
      <c r="NSF8"/>
      <c r="NSG8"/>
      <c r="NSH8"/>
      <c r="NSI8"/>
      <c r="NSJ8"/>
      <c r="NSK8"/>
      <c r="NSL8"/>
      <c r="NSM8"/>
      <c r="NSN8"/>
      <c r="NSO8"/>
      <c r="NSP8"/>
      <c r="NSQ8"/>
      <c r="NSR8"/>
      <c r="NSS8"/>
      <c r="NST8"/>
      <c r="NSU8"/>
      <c r="NSV8"/>
      <c r="NSW8"/>
      <c r="NSX8"/>
      <c r="NSY8"/>
      <c r="NSZ8"/>
      <c r="NTA8"/>
      <c r="NTB8"/>
      <c r="NTC8"/>
      <c r="NTD8"/>
      <c r="NTE8"/>
      <c r="NTF8"/>
      <c r="NTG8"/>
      <c r="NTH8"/>
      <c r="NTI8"/>
      <c r="NTJ8"/>
      <c r="NTK8"/>
      <c r="NTL8"/>
      <c r="NTM8"/>
      <c r="NTN8"/>
      <c r="NTO8"/>
      <c r="NTP8"/>
      <c r="NTQ8"/>
      <c r="NTR8"/>
      <c r="NTS8"/>
      <c r="NTT8"/>
      <c r="NTU8"/>
      <c r="NTV8"/>
      <c r="NTW8"/>
      <c r="NTX8"/>
      <c r="NTY8"/>
      <c r="NTZ8"/>
      <c r="NUA8"/>
      <c r="NUB8"/>
      <c r="NUC8"/>
      <c r="NUD8"/>
      <c r="NUE8"/>
      <c r="NUF8"/>
      <c r="NUG8"/>
      <c r="NUH8"/>
      <c r="NUI8"/>
      <c r="NUJ8"/>
      <c r="NUK8"/>
      <c r="NUL8"/>
      <c r="NUM8"/>
      <c r="NUN8"/>
      <c r="NUO8"/>
      <c r="NUP8"/>
      <c r="NUQ8"/>
      <c r="NUR8"/>
      <c r="NUS8"/>
      <c r="NUT8"/>
      <c r="NUU8"/>
      <c r="NUV8"/>
      <c r="NUW8"/>
      <c r="NUX8"/>
      <c r="NUY8"/>
      <c r="NUZ8"/>
      <c r="NVA8"/>
      <c r="NVB8"/>
      <c r="NVC8"/>
      <c r="NVD8"/>
      <c r="NVE8"/>
      <c r="NVF8"/>
      <c r="NVG8"/>
      <c r="NVH8"/>
      <c r="NVI8"/>
      <c r="NVJ8"/>
      <c r="NVK8"/>
      <c r="NVL8"/>
      <c r="NVM8"/>
      <c r="NVN8"/>
      <c r="NVO8"/>
      <c r="NVP8"/>
      <c r="NVQ8"/>
      <c r="NVR8"/>
      <c r="NVS8"/>
      <c r="NVT8"/>
      <c r="NVU8"/>
      <c r="NVV8"/>
      <c r="NVW8"/>
      <c r="NVX8"/>
      <c r="NVY8"/>
      <c r="NVZ8"/>
      <c r="NWA8"/>
      <c r="NWB8"/>
      <c r="NWC8"/>
      <c r="NWD8"/>
      <c r="NWE8"/>
      <c r="NWF8"/>
      <c r="NWG8"/>
      <c r="NWH8"/>
      <c r="NWI8"/>
      <c r="NWJ8"/>
      <c r="NWK8"/>
      <c r="NWL8"/>
      <c r="NWM8"/>
      <c r="NWN8"/>
      <c r="NWO8"/>
      <c r="NWP8"/>
      <c r="NWQ8"/>
      <c r="NWR8"/>
      <c r="NWS8"/>
      <c r="NWT8"/>
      <c r="NWU8"/>
      <c r="NWV8"/>
      <c r="NWW8"/>
      <c r="NWX8"/>
      <c r="NWY8"/>
      <c r="NWZ8"/>
      <c r="NXA8"/>
      <c r="NXB8"/>
      <c r="NXC8"/>
      <c r="NXD8"/>
      <c r="NXE8"/>
      <c r="NXF8"/>
      <c r="NXG8"/>
      <c r="NXH8"/>
      <c r="NXI8"/>
      <c r="NXJ8"/>
      <c r="NXK8"/>
      <c r="NXL8"/>
      <c r="NXM8"/>
      <c r="NXN8"/>
      <c r="NXO8"/>
      <c r="NXP8"/>
      <c r="NXQ8"/>
      <c r="NXR8"/>
      <c r="NXS8"/>
      <c r="NXT8"/>
      <c r="NXU8"/>
      <c r="NXV8"/>
      <c r="NXW8"/>
      <c r="NXX8"/>
      <c r="NXY8"/>
      <c r="NXZ8"/>
      <c r="NYA8"/>
      <c r="NYB8"/>
      <c r="NYC8"/>
      <c r="NYD8"/>
      <c r="NYE8"/>
      <c r="NYF8"/>
      <c r="NYG8"/>
      <c r="NYH8"/>
      <c r="NYI8"/>
      <c r="NYJ8"/>
      <c r="NYK8"/>
      <c r="NYL8"/>
      <c r="NYM8"/>
      <c r="NYN8"/>
      <c r="NYO8"/>
      <c r="NYP8"/>
      <c r="NYQ8"/>
      <c r="NYR8"/>
      <c r="NYS8"/>
      <c r="NYT8"/>
      <c r="NYU8"/>
      <c r="NYV8"/>
      <c r="NYW8"/>
      <c r="NYX8"/>
      <c r="NYY8"/>
      <c r="NYZ8"/>
      <c r="NZA8"/>
      <c r="NZB8"/>
      <c r="NZC8"/>
      <c r="NZD8"/>
      <c r="NZE8"/>
      <c r="NZF8"/>
      <c r="NZG8"/>
      <c r="NZH8"/>
      <c r="NZI8"/>
      <c r="NZJ8"/>
      <c r="NZK8"/>
      <c r="NZL8"/>
      <c r="NZM8"/>
      <c r="NZN8"/>
      <c r="NZO8"/>
      <c r="NZP8"/>
      <c r="NZQ8"/>
      <c r="NZR8"/>
      <c r="NZS8"/>
      <c r="NZT8"/>
      <c r="NZU8"/>
      <c r="NZV8"/>
      <c r="NZW8"/>
      <c r="NZX8"/>
      <c r="NZY8"/>
      <c r="NZZ8"/>
      <c r="OAA8"/>
      <c r="OAB8"/>
      <c r="OAC8"/>
      <c r="OAD8"/>
      <c r="OAE8"/>
      <c r="OAF8"/>
      <c r="OAG8"/>
      <c r="OAH8"/>
      <c r="OAI8"/>
      <c r="OAJ8"/>
      <c r="OAK8"/>
      <c r="OAL8"/>
      <c r="OAM8"/>
      <c r="OAN8"/>
      <c r="OAO8"/>
      <c r="OAP8"/>
      <c r="OAQ8"/>
      <c r="OAR8"/>
      <c r="OAS8"/>
      <c r="OAT8"/>
      <c r="OAU8"/>
      <c r="OAV8"/>
      <c r="OAW8"/>
      <c r="OAX8"/>
      <c r="OAY8"/>
      <c r="OAZ8"/>
      <c r="OBA8"/>
      <c r="OBB8"/>
      <c r="OBC8"/>
      <c r="OBD8"/>
      <c r="OBE8"/>
      <c r="OBF8"/>
      <c r="OBG8"/>
      <c r="OBH8"/>
      <c r="OBI8"/>
      <c r="OBJ8"/>
      <c r="OBK8"/>
      <c r="OBL8"/>
      <c r="OBM8"/>
      <c r="OBN8"/>
      <c r="OBO8"/>
      <c r="OBP8"/>
      <c r="OBQ8"/>
      <c r="OBR8"/>
      <c r="OBS8"/>
      <c r="OBT8"/>
      <c r="OBU8"/>
      <c r="OBV8"/>
      <c r="OBW8"/>
      <c r="OBX8"/>
      <c r="OBY8"/>
      <c r="OBZ8"/>
      <c r="OCA8"/>
      <c r="OCB8"/>
      <c r="OCC8"/>
      <c r="OCD8"/>
      <c r="OCE8"/>
      <c r="OCF8"/>
      <c r="OCG8"/>
      <c r="OCH8"/>
      <c r="OCI8"/>
      <c r="OCJ8"/>
      <c r="OCK8"/>
      <c r="OCL8"/>
      <c r="OCM8"/>
      <c r="OCN8"/>
      <c r="OCO8"/>
      <c r="OCP8"/>
      <c r="OCQ8"/>
      <c r="OCR8"/>
      <c r="OCS8"/>
      <c r="OCT8"/>
      <c r="OCU8"/>
      <c r="OCV8"/>
      <c r="OCW8"/>
      <c r="OCX8"/>
      <c r="OCY8"/>
      <c r="OCZ8"/>
      <c r="ODA8"/>
      <c r="ODB8"/>
      <c r="ODC8"/>
      <c r="ODD8"/>
      <c r="ODE8"/>
      <c r="ODF8"/>
      <c r="ODG8"/>
      <c r="ODH8"/>
      <c r="ODI8"/>
      <c r="ODJ8"/>
      <c r="ODK8"/>
      <c r="ODL8"/>
      <c r="ODM8"/>
      <c r="ODN8"/>
      <c r="ODO8"/>
      <c r="ODP8"/>
      <c r="ODQ8"/>
      <c r="ODR8"/>
      <c r="ODS8"/>
      <c r="ODT8"/>
      <c r="ODU8"/>
      <c r="ODV8"/>
      <c r="ODW8"/>
      <c r="ODX8"/>
      <c r="ODY8"/>
      <c r="ODZ8"/>
      <c r="OEA8"/>
      <c r="OEB8"/>
      <c r="OEC8"/>
      <c r="OED8"/>
      <c r="OEE8"/>
      <c r="OEF8"/>
      <c r="OEG8"/>
      <c r="OEH8"/>
      <c r="OEI8"/>
      <c r="OEJ8"/>
      <c r="OEK8"/>
      <c r="OEL8"/>
      <c r="OEM8"/>
      <c r="OEN8"/>
      <c r="OEO8"/>
      <c r="OEP8"/>
      <c r="OEQ8"/>
      <c r="OER8"/>
      <c r="OES8"/>
      <c r="OET8"/>
      <c r="OEU8"/>
      <c r="OEV8"/>
      <c r="OEW8"/>
      <c r="OEX8"/>
      <c r="OEY8"/>
      <c r="OEZ8"/>
      <c r="OFA8"/>
      <c r="OFB8"/>
      <c r="OFC8"/>
      <c r="OFD8"/>
      <c r="OFE8"/>
      <c r="OFF8"/>
      <c r="OFG8"/>
      <c r="OFH8"/>
      <c r="OFI8"/>
      <c r="OFJ8"/>
      <c r="OFK8"/>
      <c r="OFL8"/>
      <c r="OFM8"/>
      <c r="OFN8"/>
      <c r="OFO8"/>
      <c r="OFP8"/>
      <c r="OFQ8"/>
      <c r="OFR8"/>
      <c r="OFS8"/>
      <c r="OFT8"/>
      <c r="OFU8"/>
      <c r="OFV8"/>
      <c r="OFW8"/>
      <c r="OFX8"/>
      <c r="OFY8"/>
      <c r="OFZ8"/>
      <c r="OGA8"/>
      <c r="OGB8"/>
      <c r="OGC8"/>
      <c r="OGD8"/>
      <c r="OGE8"/>
      <c r="OGF8"/>
      <c r="OGG8"/>
      <c r="OGH8"/>
      <c r="OGI8"/>
      <c r="OGJ8"/>
      <c r="OGK8"/>
      <c r="OGL8"/>
      <c r="OGM8"/>
      <c r="OGN8"/>
      <c r="OGO8"/>
      <c r="OGP8"/>
      <c r="OGQ8"/>
      <c r="OGR8"/>
      <c r="OGS8"/>
      <c r="OGT8"/>
      <c r="OGU8"/>
      <c r="OGV8"/>
      <c r="OGW8"/>
      <c r="OGX8"/>
      <c r="OGY8"/>
      <c r="OGZ8"/>
      <c r="OHA8"/>
      <c r="OHB8"/>
      <c r="OHC8"/>
      <c r="OHD8"/>
      <c r="OHE8"/>
      <c r="OHF8"/>
      <c r="OHG8"/>
      <c r="OHH8"/>
      <c r="OHI8"/>
      <c r="OHJ8"/>
      <c r="OHK8"/>
      <c r="OHL8"/>
      <c r="OHM8"/>
      <c r="OHN8"/>
      <c r="OHO8"/>
      <c r="OHP8"/>
      <c r="OHQ8"/>
      <c r="OHR8"/>
      <c r="OHS8"/>
      <c r="OHT8"/>
      <c r="OHU8"/>
      <c r="OHV8"/>
      <c r="OHW8"/>
      <c r="OHX8"/>
      <c r="OHY8"/>
      <c r="OHZ8"/>
      <c r="OIA8"/>
      <c r="OIB8"/>
      <c r="OIC8"/>
      <c r="OID8"/>
      <c r="OIE8"/>
      <c r="OIF8"/>
      <c r="OIG8"/>
      <c r="OIH8"/>
      <c r="OII8"/>
      <c r="OIJ8"/>
      <c r="OIK8"/>
      <c r="OIL8"/>
      <c r="OIM8"/>
      <c r="OIN8"/>
      <c r="OIO8"/>
      <c r="OIP8"/>
      <c r="OIQ8"/>
      <c r="OIR8"/>
      <c r="OIS8"/>
      <c r="OIT8"/>
      <c r="OIU8"/>
      <c r="OIV8"/>
      <c r="OIW8"/>
      <c r="OIX8"/>
      <c r="OIY8"/>
      <c r="OIZ8"/>
      <c r="OJA8"/>
      <c r="OJB8"/>
      <c r="OJC8"/>
      <c r="OJD8"/>
      <c r="OJE8"/>
      <c r="OJF8"/>
      <c r="OJG8"/>
      <c r="OJH8"/>
      <c r="OJI8"/>
      <c r="OJJ8"/>
      <c r="OJK8"/>
      <c r="OJL8"/>
      <c r="OJM8"/>
      <c r="OJN8"/>
      <c r="OJO8"/>
      <c r="OJP8"/>
      <c r="OJQ8"/>
      <c r="OJR8"/>
      <c r="OJS8"/>
      <c r="OJT8"/>
      <c r="OJU8"/>
      <c r="OJV8"/>
      <c r="OJW8"/>
      <c r="OJX8"/>
      <c r="OJY8"/>
      <c r="OJZ8"/>
      <c r="OKA8"/>
      <c r="OKB8"/>
      <c r="OKC8"/>
      <c r="OKD8"/>
      <c r="OKE8"/>
      <c r="OKF8"/>
      <c r="OKG8"/>
      <c r="OKH8"/>
      <c r="OKI8"/>
      <c r="OKJ8"/>
      <c r="OKK8"/>
      <c r="OKL8"/>
      <c r="OKM8"/>
      <c r="OKN8"/>
      <c r="OKO8"/>
      <c r="OKP8"/>
      <c r="OKQ8"/>
      <c r="OKR8"/>
      <c r="OKS8"/>
      <c r="OKT8"/>
      <c r="OKU8"/>
      <c r="OKV8"/>
      <c r="OKW8"/>
      <c r="OKX8"/>
      <c r="OKY8"/>
      <c r="OKZ8"/>
      <c r="OLA8"/>
      <c r="OLB8"/>
      <c r="OLC8"/>
      <c r="OLD8"/>
      <c r="OLE8"/>
      <c r="OLF8"/>
      <c r="OLG8"/>
      <c r="OLH8"/>
      <c r="OLI8"/>
      <c r="OLJ8"/>
      <c r="OLK8"/>
      <c r="OLL8"/>
      <c r="OLM8"/>
      <c r="OLN8"/>
      <c r="OLO8"/>
      <c r="OLP8"/>
      <c r="OLQ8"/>
      <c r="OLR8"/>
      <c r="OLS8"/>
      <c r="OLT8"/>
      <c r="OLU8"/>
      <c r="OLV8"/>
      <c r="OLW8"/>
      <c r="OLX8"/>
      <c r="OLY8"/>
      <c r="OLZ8"/>
      <c r="OMA8"/>
      <c r="OMB8"/>
      <c r="OMC8"/>
      <c r="OMD8"/>
      <c r="OME8"/>
      <c r="OMF8"/>
      <c r="OMG8"/>
      <c r="OMH8"/>
      <c r="OMI8"/>
      <c r="OMJ8"/>
      <c r="OMK8"/>
      <c r="OML8"/>
      <c r="OMM8"/>
      <c r="OMN8"/>
      <c r="OMO8"/>
      <c r="OMP8"/>
      <c r="OMQ8"/>
      <c r="OMR8"/>
      <c r="OMS8"/>
      <c r="OMT8"/>
      <c r="OMU8"/>
      <c r="OMV8"/>
      <c r="OMW8"/>
      <c r="OMX8"/>
      <c r="OMY8"/>
      <c r="OMZ8"/>
      <c r="ONA8"/>
      <c r="ONB8"/>
      <c r="ONC8"/>
      <c r="OND8"/>
      <c r="ONE8"/>
      <c r="ONF8"/>
      <c r="ONG8"/>
      <c r="ONH8"/>
      <c r="ONI8"/>
      <c r="ONJ8"/>
      <c r="ONK8"/>
      <c r="ONL8"/>
      <c r="ONM8"/>
      <c r="ONN8"/>
      <c r="ONO8"/>
      <c r="ONP8"/>
      <c r="ONQ8"/>
      <c r="ONR8"/>
      <c r="ONS8"/>
      <c r="ONT8"/>
      <c r="ONU8"/>
      <c r="ONV8"/>
      <c r="ONW8"/>
      <c r="ONX8"/>
      <c r="ONY8"/>
      <c r="ONZ8"/>
      <c r="OOA8"/>
      <c r="OOB8"/>
      <c r="OOC8"/>
      <c r="OOD8"/>
      <c r="OOE8"/>
      <c r="OOF8"/>
      <c r="OOG8"/>
      <c r="OOH8"/>
      <c r="OOI8"/>
      <c r="OOJ8"/>
      <c r="OOK8"/>
      <c r="OOL8"/>
      <c r="OOM8"/>
      <c r="OON8"/>
      <c r="OOO8"/>
      <c r="OOP8"/>
      <c r="OOQ8"/>
      <c r="OOR8"/>
      <c r="OOS8"/>
      <c r="OOT8"/>
      <c r="OOU8"/>
      <c r="OOV8"/>
      <c r="OOW8"/>
      <c r="OOX8"/>
      <c r="OOY8"/>
      <c r="OOZ8"/>
      <c r="OPA8"/>
      <c r="OPB8"/>
      <c r="OPC8"/>
      <c r="OPD8"/>
      <c r="OPE8"/>
      <c r="OPF8"/>
      <c r="OPG8"/>
      <c r="OPH8"/>
      <c r="OPI8"/>
      <c r="OPJ8"/>
      <c r="OPK8"/>
      <c r="OPL8"/>
      <c r="OPM8"/>
      <c r="OPN8"/>
      <c r="OPO8"/>
      <c r="OPP8"/>
      <c r="OPQ8"/>
      <c r="OPR8"/>
      <c r="OPS8"/>
      <c r="OPT8"/>
      <c r="OPU8"/>
      <c r="OPV8"/>
      <c r="OPW8"/>
      <c r="OPX8"/>
      <c r="OPY8"/>
      <c r="OPZ8"/>
      <c r="OQA8"/>
      <c r="OQB8"/>
      <c r="OQC8"/>
      <c r="OQD8"/>
      <c r="OQE8"/>
      <c r="OQF8"/>
      <c r="OQG8"/>
      <c r="OQH8"/>
      <c r="OQI8"/>
      <c r="OQJ8"/>
      <c r="OQK8"/>
      <c r="OQL8"/>
      <c r="OQM8"/>
      <c r="OQN8"/>
      <c r="OQO8"/>
      <c r="OQP8"/>
      <c r="OQQ8"/>
      <c r="OQR8"/>
      <c r="OQS8"/>
      <c r="OQT8"/>
      <c r="OQU8"/>
      <c r="OQV8"/>
      <c r="OQW8"/>
      <c r="OQX8"/>
      <c r="OQY8"/>
      <c r="OQZ8"/>
      <c r="ORA8"/>
      <c r="ORB8"/>
      <c r="ORC8"/>
      <c r="ORD8"/>
      <c r="ORE8"/>
      <c r="ORF8"/>
      <c r="ORG8"/>
      <c r="ORH8"/>
      <c r="ORI8"/>
      <c r="ORJ8"/>
      <c r="ORK8"/>
      <c r="ORL8"/>
      <c r="ORM8"/>
      <c r="ORN8"/>
      <c r="ORO8"/>
      <c r="ORP8"/>
      <c r="ORQ8"/>
      <c r="ORR8"/>
      <c r="ORS8"/>
      <c r="ORT8"/>
      <c r="ORU8"/>
      <c r="ORV8"/>
      <c r="ORW8"/>
      <c r="ORX8"/>
      <c r="ORY8"/>
      <c r="ORZ8"/>
      <c r="OSA8"/>
      <c r="OSB8"/>
      <c r="OSC8"/>
      <c r="OSD8"/>
      <c r="OSE8"/>
      <c r="OSF8"/>
      <c r="OSG8"/>
      <c r="OSH8"/>
      <c r="OSI8"/>
      <c r="OSJ8"/>
      <c r="OSK8"/>
      <c r="OSL8"/>
      <c r="OSM8"/>
      <c r="OSN8"/>
      <c r="OSO8"/>
      <c r="OSP8"/>
      <c r="OSQ8"/>
      <c r="OSR8"/>
      <c r="OSS8"/>
      <c r="OST8"/>
      <c r="OSU8"/>
      <c r="OSV8"/>
      <c r="OSW8"/>
      <c r="OSX8"/>
      <c r="OSY8"/>
      <c r="OSZ8"/>
      <c r="OTA8"/>
      <c r="OTB8"/>
      <c r="OTC8"/>
      <c r="OTD8"/>
      <c r="OTE8"/>
      <c r="OTF8"/>
      <c r="OTG8"/>
      <c r="OTH8"/>
      <c r="OTI8"/>
      <c r="OTJ8"/>
      <c r="OTK8"/>
      <c r="OTL8"/>
      <c r="OTM8"/>
      <c r="OTN8"/>
      <c r="OTO8"/>
      <c r="OTP8"/>
      <c r="OTQ8"/>
      <c r="OTR8"/>
      <c r="OTS8"/>
      <c r="OTT8"/>
      <c r="OTU8"/>
      <c r="OTV8"/>
      <c r="OTW8"/>
      <c r="OTX8"/>
      <c r="OTY8"/>
      <c r="OTZ8"/>
      <c r="OUA8"/>
      <c r="OUB8"/>
      <c r="OUC8"/>
      <c r="OUD8"/>
      <c r="OUE8"/>
      <c r="OUF8"/>
      <c r="OUG8"/>
      <c r="OUH8"/>
      <c r="OUI8"/>
      <c r="OUJ8"/>
      <c r="OUK8"/>
      <c r="OUL8"/>
      <c r="OUM8"/>
      <c r="OUN8"/>
      <c r="OUO8"/>
      <c r="OUP8"/>
      <c r="OUQ8"/>
      <c r="OUR8"/>
      <c r="OUS8"/>
      <c r="OUT8"/>
      <c r="OUU8"/>
      <c r="OUV8"/>
      <c r="OUW8"/>
      <c r="OUX8"/>
      <c r="OUY8"/>
      <c r="OUZ8"/>
      <c r="OVA8"/>
      <c r="OVB8"/>
      <c r="OVC8"/>
      <c r="OVD8"/>
      <c r="OVE8"/>
      <c r="OVF8"/>
      <c r="OVG8"/>
      <c r="OVH8"/>
      <c r="OVI8"/>
      <c r="OVJ8"/>
      <c r="OVK8"/>
      <c r="OVL8"/>
      <c r="OVM8"/>
      <c r="OVN8"/>
      <c r="OVO8"/>
      <c r="OVP8"/>
      <c r="OVQ8"/>
      <c r="OVR8"/>
      <c r="OVS8"/>
      <c r="OVT8"/>
      <c r="OVU8"/>
      <c r="OVV8"/>
      <c r="OVW8"/>
      <c r="OVX8"/>
      <c r="OVY8"/>
      <c r="OVZ8"/>
      <c r="OWA8"/>
      <c r="OWB8"/>
      <c r="OWC8"/>
      <c r="OWD8"/>
      <c r="OWE8"/>
      <c r="OWF8"/>
      <c r="OWG8"/>
      <c r="OWH8"/>
      <c r="OWI8"/>
      <c r="OWJ8"/>
      <c r="OWK8"/>
      <c r="OWL8"/>
      <c r="OWM8"/>
      <c r="OWN8"/>
      <c r="OWO8"/>
      <c r="OWP8"/>
      <c r="OWQ8"/>
      <c r="OWR8"/>
      <c r="OWS8"/>
      <c r="OWT8"/>
      <c r="OWU8"/>
      <c r="OWV8"/>
      <c r="OWW8"/>
      <c r="OWX8"/>
      <c r="OWY8"/>
      <c r="OWZ8"/>
      <c r="OXA8"/>
      <c r="OXB8"/>
      <c r="OXC8"/>
      <c r="OXD8"/>
      <c r="OXE8"/>
      <c r="OXF8"/>
      <c r="OXG8"/>
      <c r="OXH8"/>
      <c r="OXI8"/>
      <c r="OXJ8"/>
      <c r="OXK8"/>
      <c r="OXL8"/>
      <c r="OXM8"/>
      <c r="OXN8"/>
      <c r="OXO8"/>
      <c r="OXP8"/>
      <c r="OXQ8"/>
      <c r="OXR8"/>
      <c r="OXS8"/>
      <c r="OXT8"/>
      <c r="OXU8"/>
      <c r="OXV8"/>
      <c r="OXW8"/>
      <c r="OXX8"/>
      <c r="OXY8"/>
      <c r="OXZ8"/>
      <c r="OYA8"/>
      <c r="OYB8"/>
      <c r="OYC8"/>
      <c r="OYD8"/>
      <c r="OYE8"/>
      <c r="OYF8"/>
      <c r="OYG8"/>
      <c r="OYH8"/>
      <c r="OYI8"/>
      <c r="OYJ8"/>
      <c r="OYK8"/>
      <c r="OYL8"/>
      <c r="OYM8"/>
      <c r="OYN8"/>
      <c r="OYO8"/>
      <c r="OYP8"/>
      <c r="OYQ8"/>
      <c r="OYR8"/>
      <c r="OYS8"/>
      <c r="OYT8"/>
      <c r="OYU8"/>
      <c r="OYV8"/>
      <c r="OYW8"/>
      <c r="OYX8"/>
      <c r="OYY8"/>
      <c r="OYZ8"/>
      <c r="OZA8"/>
      <c r="OZB8"/>
      <c r="OZC8"/>
      <c r="OZD8"/>
      <c r="OZE8"/>
      <c r="OZF8"/>
      <c r="OZG8"/>
      <c r="OZH8"/>
      <c r="OZI8"/>
      <c r="OZJ8"/>
      <c r="OZK8"/>
      <c r="OZL8"/>
      <c r="OZM8"/>
      <c r="OZN8"/>
      <c r="OZO8"/>
      <c r="OZP8"/>
      <c r="OZQ8"/>
      <c r="OZR8"/>
      <c r="OZS8"/>
      <c r="OZT8"/>
      <c r="OZU8"/>
      <c r="OZV8"/>
      <c r="OZW8"/>
      <c r="OZX8"/>
      <c r="OZY8"/>
      <c r="OZZ8"/>
      <c r="PAA8"/>
      <c r="PAB8"/>
      <c r="PAC8"/>
      <c r="PAD8"/>
      <c r="PAE8"/>
      <c r="PAF8"/>
      <c r="PAG8"/>
      <c r="PAH8"/>
      <c r="PAI8"/>
      <c r="PAJ8"/>
      <c r="PAK8"/>
      <c r="PAL8"/>
      <c r="PAM8"/>
      <c r="PAN8"/>
      <c r="PAO8"/>
      <c r="PAP8"/>
      <c r="PAQ8"/>
      <c r="PAR8"/>
      <c r="PAS8"/>
      <c r="PAT8"/>
      <c r="PAU8"/>
      <c r="PAV8"/>
      <c r="PAW8"/>
      <c r="PAX8"/>
      <c r="PAY8"/>
      <c r="PAZ8"/>
      <c r="PBA8"/>
      <c r="PBB8"/>
      <c r="PBC8"/>
      <c r="PBD8"/>
      <c r="PBE8"/>
      <c r="PBF8"/>
      <c r="PBG8"/>
      <c r="PBH8"/>
      <c r="PBI8"/>
      <c r="PBJ8"/>
      <c r="PBK8"/>
      <c r="PBL8"/>
      <c r="PBM8"/>
      <c r="PBN8"/>
      <c r="PBO8"/>
      <c r="PBP8"/>
      <c r="PBQ8"/>
      <c r="PBR8"/>
      <c r="PBS8"/>
      <c r="PBT8"/>
      <c r="PBU8"/>
      <c r="PBV8"/>
      <c r="PBW8"/>
      <c r="PBX8"/>
      <c r="PBY8"/>
      <c r="PBZ8"/>
      <c r="PCA8"/>
      <c r="PCB8"/>
      <c r="PCC8"/>
      <c r="PCD8"/>
      <c r="PCE8"/>
      <c r="PCF8"/>
      <c r="PCG8"/>
      <c r="PCH8"/>
      <c r="PCI8"/>
      <c r="PCJ8"/>
      <c r="PCK8"/>
      <c r="PCL8"/>
      <c r="PCM8"/>
      <c r="PCN8"/>
      <c r="PCO8"/>
      <c r="PCP8"/>
      <c r="PCQ8"/>
      <c r="PCR8"/>
      <c r="PCS8"/>
      <c r="PCT8"/>
      <c r="PCU8"/>
      <c r="PCV8"/>
      <c r="PCW8"/>
      <c r="PCX8"/>
      <c r="PCY8"/>
      <c r="PCZ8"/>
      <c r="PDA8"/>
      <c r="PDB8"/>
      <c r="PDC8"/>
      <c r="PDD8"/>
      <c r="PDE8"/>
      <c r="PDF8"/>
      <c r="PDG8"/>
      <c r="PDH8"/>
      <c r="PDI8"/>
      <c r="PDJ8"/>
      <c r="PDK8"/>
      <c r="PDL8"/>
      <c r="PDM8"/>
      <c r="PDN8"/>
      <c r="PDO8"/>
      <c r="PDP8"/>
      <c r="PDQ8"/>
      <c r="PDR8"/>
      <c r="PDS8"/>
      <c r="PDT8"/>
      <c r="PDU8"/>
      <c r="PDV8"/>
      <c r="PDW8"/>
      <c r="PDX8"/>
      <c r="PDY8"/>
      <c r="PDZ8"/>
      <c r="PEA8"/>
      <c r="PEB8"/>
      <c r="PEC8"/>
      <c r="PED8"/>
      <c r="PEE8"/>
      <c r="PEF8"/>
      <c r="PEG8"/>
      <c r="PEH8"/>
      <c r="PEI8"/>
      <c r="PEJ8"/>
      <c r="PEK8"/>
      <c r="PEL8"/>
      <c r="PEM8"/>
      <c r="PEN8"/>
      <c r="PEO8"/>
      <c r="PEP8"/>
      <c r="PEQ8"/>
      <c r="PER8"/>
      <c r="PES8"/>
      <c r="PET8"/>
      <c r="PEU8"/>
      <c r="PEV8"/>
      <c r="PEW8"/>
      <c r="PEX8"/>
      <c r="PEY8"/>
      <c r="PEZ8"/>
      <c r="PFA8"/>
      <c r="PFB8"/>
      <c r="PFC8"/>
      <c r="PFD8"/>
      <c r="PFE8"/>
      <c r="PFF8"/>
      <c r="PFG8"/>
      <c r="PFH8"/>
      <c r="PFI8"/>
      <c r="PFJ8"/>
      <c r="PFK8"/>
      <c r="PFL8"/>
      <c r="PFM8"/>
      <c r="PFN8"/>
      <c r="PFO8"/>
      <c r="PFP8"/>
      <c r="PFQ8"/>
      <c r="PFR8"/>
      <c r="PFS8"/>
      <c r="PFT8"/>
      <c r="PFU8"/>
      <c r="PFV8"/>
      <c r="PFW8"/>
      <c r="PFX8"/>
      <c r="PFY8"/>
      <c r="PFZ8"/>
      <c r="PGA8"/>
      <c r="PGB8"/>
      <c r="PGC8"/>
      <c r="PGD8"/>
      <c r="PGE8"/>
      <c r="PGF8"/>
      <c r="PGG8"/>
      <c r="PGH8"/>
      <c r="PGI8"/>
      <c r="PGJ8"/>
      <c r="PGK8"/>
      <c r="PGL8"/>
      <c r="PGM8"/>
      <c r="PGN8"/>
      <c r="PGO8"/>
      <c r="PGP8"/>
      <c r="PGQ8"/>
      <c r="PGR8"/>
      <c r="PGS8"/>
      <c r="PGT8"/>
      <c r="PGU8"/>
      <c r="PGV8"/>
      <c r="PGW8"/>
      <c r="PGX8"/>
      <c r="PGY8"/>
      <c r="PGZ8"/>
      <c r="PHA8"/>
      <c r="PHB8"/>
      <c r="PHC8"/>
      <c r="PHD8"/>
      <c r="PHE8"/>
      <c r="PHF8"/>
      <c r="PHG8"/>
      <c r="PHH8"/>
      <c r="PHI8"/>
      <c r="PHJ8"/>
      <c r="PHK8"/>
      <c r="PHL8"/>
      <c r="PHM8"/>
      <c r="PHN8"/>
      <c r="PHO8"/>
      <c r="PHP8"/>
      <c r="PHQ8"/>
      <c r="PHR8"/>
      <c r="PHS8"/>
      <c r="PHT8"/>
      <c r="PHU8"/>
      <c r="PHV8"/>
      <c r="PHW8"/>
      <c r="PHX8"/>
      <c r="PHY8"/>
      <c r="PHZ8"/>
      <c r="PIA8"/>
      <c r="PIB8"/>
      <c r="PIC8"/>
      <c r="PID8"/>
      <c r="PIE8"/>
      <c r="PIF8"/>
      <c r="PIG8"/>
      <c r="PIH8"/>
      <c r="PII8"/>
      <c r="PIJ8"/>
      <c r="PIK8"/>
      <c r="PIL8"/>
      <c r="PIM8"/>
      <c r="PIN8"/>
      <c r="PIO8"/>
      <c r="PIP8"/>
      <c r="PIQ8"/>
      <c r="PIR8"/>
      <c r="PIS8"/>
      <c r="PIT8"/>
      <c r="PIU8"/>
      <c r="PIV8"/>
      <c r="PIW8"/>
      <c r="PIX8"/>
      <c r="PIY8"/>
      <c r="PIZ8"/>
      <c r="PJA8"/>
      <c r="PJB8"/>
      <c r="PJC8"/>
      <c r="PJD8"/>
      <c r="PJE8"/>
      <c r="PJF8"/>
      <c r="PJG8"/>
      <c r="PJH8"/>
      <c r="PJI8"/>
      <c r="PJJ8"/>
      <c r="PJK8"/>
      <c r="PJL8"/>
      <c r="PJM8"/>
      <c r="PJN8"/>
      <c r="PJO8"/>
      <c r="PJP8"/>
      <c r="PJQ8"/>
      <c r="PJR8"/>
      <c r="PJS8"/>
      <c r="PJT8"/>
      <c r="PJU8"/>
      <c r="PJV8"/>
      <c r="PJW8"/>
      <c r="PJX8"/>
      <c r="PJY8"/>
      <c r="PJZ8"/>
      <c r="PKA8"/>
      <c r="PKB8"/>
      <c r="PKC8"/>
      <c r="PKD8"/>
      <c r="PKE8"/>
      <c r="PKF8"/>
      <c r="PKG8"/>
      <c r="PKH8"/>
      <c r="PKI8"/>
      <c r="PKJ8"/>
      <c r="PKK8"/>
      <c r="PKL8"/>
      <c r="PKM8"/>
      <c r="PKN8"/>
      <c r="PKO8"/>
      <c r="PKP8"/>
      <c r="PKQ8"/>
      <c r="PKR8"/>
      <c r="PKS8"/>
      <c r="PKT8"/>
      <c r="PKU8"/>
      <c r="PKV8"/>
      <c r="PKW8"/>
      <c r="PKX8"/>
      <c r="PKY8"/>
      <c r="PKZ8"/>
      <c r="PLA8"/>
      <c r="PLB8"/>
      <c r="PLC8"/>
      <c r="PLD8"/>
      <c r="PLE8"/>
      <c r="PLF8"/>
      <c r="PLG8"/>
      <c r="PLH8"/>
      <c r="PLI8"/>
      <c r="PLJ8"/>
      <c r="PLK8"/>
      <c r="PLL8"/>
      <c r="PLM8"/>
      <c r="PLN8"/>
      <c r="PLO8"/>
      <c r="PLP8"/>
      <c r="PLQ8"/>
      <c r="PLR8"/>
      <c r="PLS8"/>
      <c r="PLT8"/>
      <c r="PLU8"/>
      <c r="PLV8"/>
      <c r="PLW8"/>
      <c r="PLX8"/>
      <c r="PLY8"/>
      <c r="PLZ8"/>
      <c r="PMA8"/>
      <c r="PMB8"/>
      <c r="PMC8"/>
      <c r="PMD8"/>
      <c r="PME8"/>
      <c r="PMF8"/>
      <c r="PMG8"/>
      <c r="PMH8"/>
      <c r="PMI8"/>
      <c r="PMJ8"/>
      <c r="PMK8"/>
      <c r="PML8"/>
      <c r="PMM8"/>
      <c r="PMN8"/>
      <c r="PMO8"/>
      <c r="PMP8"/>
      <c r="PMQ8"/>
      <c r="PMR8"/>
      <c r="PMS8"/>
      <c r="PMT8"/>
      <c r="PMU8"/>
      <c r="PMV8"/>
      <c r="PMW8"/>
      <c r="PMX8"/>
      <c r="PMY8"/>
      <c r="PMZ8"/>
      <c r="PNA8"/>
      <c r="PNB8"/>
      <c r="PNC8"/>
      <c r="PND8"/>
      <c r="PNE8"/>
      <c r="PNF8"/>
      <c r="PNG8"/>
      <c r="PNH8"/>
      <c r="PNI8"/>
      <c r="PNJ8"/>
      <c r="PNK8"/>
      <c r="PNL8"/>
      <c r="PNM8"/>
      <c r="PNN8"/>
      <c r="PNO8"/>
      <c r="PNP8"/>
      <c r="PNQ8"/>
      <c r="PNR8"/>
      <c r="PNS8"/>
      <c r="PNT8"/>
      <c r="PNU8"/>
      <c r="PNV8"/>
      <c r="PNW8"/>
      <c r="PNX8"/>
      <c r="PNY8"/>
      <c r="PNZ8"/>
      <c r="POA8"/>
      <c r="POB8"/>
      <c r="POC8"/>
      <c r="POD8"/>
      <c r="POE8"/>
      <c r="POF8"/>
      <c r="POG8"/>
      <c r="POH8"/>
      <c r="POI8"/>
      <c r="POJ8"/>
      <c r="POK8"/>
      <c r="POL8"/>
      <c r="POM8"/>
      <c r="PON8"/>
      <c r="POO8"/>
      <c r="POP8"/>
      <c r="POQ8"/>
      <c r="POR8"/>
      <c r="POS8"/>
      <c r="POT8"/>
      <c r="POU8"/>
      <c r="POV8"/>
      <c r="POW8"/>
      <c r="POX8"/>
      <c r="POY8"/>
      <c r="POZ8"/>
      <c r="PPA8"/>
      <c r="PPB8"/>
      <c r="PPC8"/>
      <c r="PPD8"/>
      <c r="PPE8"/>
      <c r="PPF8"/>
      <c r="PPG8"/>
      <c r="PPH8"/>
      <c r="PPI8"/>
      <c r="PPJ8"/>
      <c r="PPK8"/>
      <c r="PPL8"/>
      <c r="PPM8"/>
      <c r="PPN8"/>
      <c r="PPO8"/>
      <c r="PPP8"/>
      <c r="PPQ8"/>
      <c r="PPR8"/>
      <c r="PPS8"/>
      <c r="PPT8"/>
      <c r="PPU8"/>
      <c r="PPV8"/>
      <c r="PPW8"/>
      <c r="PPX8"/>
      <c r="PPY8"/>
      <c r="PPZ8"/>
      <c r="PQA8"/>
      <c r="PQB8"/>
      <c r="PQC8"/>
      <c r="PQD8"/>
      <c r="PQE8"/>
      <c r="PQF8"/>
      <c r="PQG8"/>
      <c r="PQH8"/>
      <c r="PQI8"/>
      <c r="PQJ8"/>
      <c r="PQK8"/>
      <c r="PQL8"/>
      <c r="PQM8"/>
      <c r="PQN8"/>
      <c r="PQO8"/>
      <c r="PQP8"/>
      <c r="PQQ8"/>
      <c r="PQR8"/>
      <c r="PQS8"/>
      <c r="PQT8"/>
      <c r="PQU8"/>
      <c r="PQV8"/>
      <c r="PQW8"/>
      <c r="PQX8"/>
      <c r="PQY8"/>
      <c r="PQZ8"/>
      <c r="PRA8"/>
      <c r="PRB8"/>
      <c r="PRC8"/>
      <c r="PRD8"/>
      <c r="PRE8"/>
      <c r="PRF8"/>
      <c r="PRG8"/>
      <c r="PRH8"/>
      <c r="PRI8"/>
      <c r="PRJ8"/>
      <c r="PRK8"/>
      <c r="PRL8"/>
      <c r="PRM8"/>
      <c r="PRN8"/>
      <c r="PRO8"/>
      <c r="PRP8"/>
      <c r="PRQ8"/>
      <c r="PRR8"/>
      <c r="PRS8"/>
      <c r="PRT8"/>
      <c r="PRU8"/>
      <c r="PRV8"/>
      <c r="PRW8"/>
      <c r="PRX8"/>
      <c r="PRY8"/>
      <c r="PRZ8"/>
      <c r="PSA8"/>
      <c r="PSB8"/>
      <c r="PSC8"/>
      <c r="PSD8"/>
      <c r="PSE8"/>
      <c r="PSF8"/>
      <c r="PSG8"/>
      <c r="PSH8"/>
      <c r="PSI8"/>
      <c r="PSJ8"/>
      <c r="PSK8"/>
      <c r="PSL8"/>
      <c r="PSM8"/>
      <c r="PSN8"/>
      <c r="PSO8"/>
      <c r="PSP8"/>
      <c r="PSQ8"/>
      <c r="PSR8"/>
      <c r="PSS8"/>
      <c r="PST8"/>
      <c r="PSU8"/>
      <c r="PSV8"/>
      <c r="PSW8"/>
      <c r="PSX8"/>
      <c r="PSY8"/>
      <c r="PSZ8"/>
      <c r="PTA8"/>
      <c r="PTB8"/>
      <c r="PTC8"/>
      <c r="PTD8"/>
      <c r="PTE8"/>
      <c r="PTF8"/>
      <c r="PTG8"/>
      <c r="PTH8"/>
      <c r="PTI8"/>
      <c r="PTJ8"/>
      <c r="PTK8"/>
      <c r="PTL8"/>
      <c r="PTM8"/>
      <c r="PTN8"/>
      <c r="PTO8"/>
      <c r="PTP8"/>
      <c r="PTQ8"/>
      <c r="PTR8"/>
      <c r="PTS8"/>
      <c r="PTT8"/>
      <c r="PTU8"/>
      <c r="PTV8"/>
      <c r="PTW8"/>
      <c r="PTX8"/>
      <c r="PTY8"/>
      <c r="PTZ8"/>
      <c r="PUA8"/>
      <c r="PUB8"/>
      <c r="PUC8"/>
      <c r="PUD8"/>
      <c r="PUE8"/>
      <c r="PUF8"/>
      <c r="PUG8"/>
      <c r="PUH8"/>
      <c r="PUI8"/>
      <c r="PUJ8"/>
      <c r="PUK8"/>
      <c r="PUL8"/>
      <c r="PUM8"/>
      <c r="PUN8"/>
      <c r="PUO8"/>
      <c r="PUP8"/>
      <c r="PUQ8"/>
      <c r="PUR8"/>
      <c r="PUS8"/>
      <c r="PUT8"/>
      <c r="PUU8"/>
      <c r="PUV8"/>
      <c r="PUW8"/>
      <c r="PUX8"/>
      <c r="PUY8"/>
      <c r="PUZ8"/>
      <c r="PVA8"/>
      <c r="PVB8"/>
      <c r="PVC8"/>
      <c r="PVD8"/>
      <c r="PVE8"/>
      <c r="PVF8"/>
      <c r="PVG8"/>
      <c r="PVH8"/>
      <c r="PVI8"/>
      <c r="PVJ8"/>
      <c r="PVK8"/>
      <c r="PVL8"/>
      <c r="PVM8"/>
      <c r="PVN8"/>
      <c r="PVO8"/>
      <c r="PVP8"/>
      <c r="PVQ8"/>
      <c r="PVR8"/>
      <c r="PVS8"/>
      <c r="PVT8"/>
      <c r="PVU8"/>
      <c r="PVV8"/>
      <c r="PVW8"/>
      <c r="PVX8"/>
      <c r="PVY8"/>
      <c r="PVZ8"/>
      <c r="PWA8"/>
      <c r="PWB8"/>
      <c r="PWC8"/>
      <c r="PWD8"/>
      <c r="PWE8"/>
      <c r="PWF8"/>
      <c r="PWG8"/>
      <c r="PWH8"/>
      <c r="PWI8"/>
      <c r="PWJ8"/>
      <c r="PWK8"/>
      <c r="PWL8"/>
      <c r="PWM8"/>
      <c r="PWN8"/>
      <c r="PWO8"/>
      <c r="PWP8"/>
      <c r="PWQ8"/>
      <c r="PWR8"/>
      <c r="PWS8"/>
      <c r="PWT8"/>
      <c r="PWU8"/>
      <c r="PWV8"/>
      <c r="PWW8"/>
      <c r="PWX8"/>
      <c r="PWY8"/>
      <c r="PWZ8"/>
      <c r="PXA8"/>
      <c r="PXB8"/>
      <c r="PXC8"/>
      <c r="PXD8"/>
      <c r="PXE8"/>
      <c r="PXF8"/>
      <c r="PXG8"/>
      <c r="PXH8"/>
      <c r="PXI8"/>
      <c r="PXJ8"/>
      <c r="PXK8"/>
      <c r="PXL8"/>
      <c r="PXM8"/>
      <c r="PXN8"/>
      <c r="PXO8"/>
      <c r="PXP8"/>
      <c r="PXQ8"/>
      <c r="PXR8"/>
      <c r="PXS8"/>
      <c r="PXT8"/>
      <c r="PXU8"/>
      <c r="PXV8"/>
      <c r="PXW8"/>
      <c r="PXX8"/>
      <c r="PXY8"/>
      <c r="PXZ8"/>
      <c r="PYA8"/>
      <c r="PYB8"/>
      <c r="PYC8"/>
      <c r="PYD8"/>
      <c r="PYE8"/>
      <c r="PYF8"/>
      <c r="PYG8"/>
      <c r="PYH8"/>
      <c r="PYI8"/>
      <c r="PYJ8"/>
      <c r="PYK8"/>
      <c r="PYL8"/>
      <c r="PYM8"/>
      <c r="PYN8"/>
      <c r="PYO8"/>
      <c r="PYP8"/>
      <c r="PYQ8"/>
      <c r="PYR8"/>
      <c r="PYS8"/>
      <c r="PYT8"/>
      <c r="PYU8"/>
      <c r="PYV8"/>
      <c r="PYW8"/>
      <c r="PYX8"/>
      <c r="PYY8"/>
      <c r="PYZ8"/>
      <c r="PZA8"/>
      <c r="PZB8"/>
      <c r="PZC8"/>
      <c r="PZD8"/>
      <c r="PZE8"/>
      <c r="PZF8"/>
      <c r="PZG8"/>
      <c r="PZH8"/>
      <c r="PZI8"/>
      <c r="PZJ8"/>
      <c r="PZK8"/>
      <c r="PZL8"/>
      <c r="PZM8"/>
      <c r="PZN8"/>
      <c r="PZO8"/>
      <c r="PZP8"/>
      <c r="PZQ8"/>
      <c r="PZR8"/>
      <c r="PZS8"/>
      <c r="PZT8"/>
      <c r="PZU8"/>
      <c r="PZV8"/>
      <c r="PZW8"/>
      <c r="PZX8"/>
      <c r="PZY8"/>
      <c r="PZZ8"/>
      <c r="QAA8"/>
      <c r="QAB8"/>
      <c r="QAC8"/>
      <c r="QAD8"/>
      <c r="QAE8"/>
      <c r="QAF8"/>
      <c r="QAG8"/>
      <c r="QAH8"/>
      <c r="QAI8"/>
      <c r="QAJ8"/>
      <c r="QAK8"/>
      <c r="QAL8"/>
      <c r="QAM8"/>
      <c r="QAN8"/>
      <c r="QAO8"/>
      <c r="QAP8"/>
      <c r="QAQ8"/>
      <c r="QAR8"/>
      <c r="QAS8"/>
      <c r="QAT8"/>
      <c r="QAU8"/>
      <c r="QAV8"/>
      <c r="QAW8"/>
      <c r="QAX8"/>
      <c r="QAY8"/>
      <c r="QAZ8"/>
      <c r="QBA8"/>
      <c r="QBB8"/>
      <c r="QBC8"/>
      <c r="QBD8"/>
      <c r="QBE8"/>
      <c r="QBF8"/>
      <c r="QBG8"/>
      <c r="QBH8"/>
      <c r="QBI8"/>
      <c r="QBJ8"/>
      <c r="QBK8"/>
      <c r="QBL8"/>
      <c r="QBM8"/>
      <c r="QBN8"/>
      <c r="QBO8"/>
      <c r="QBP8"/>
      <c r="QBQ8"/>
      <c r="QBR8"/>
      <c r="QBS8"/>
      <c r="QBT8"/>
      <c r="QBU8"/>
      <c r="QBV8"/>
      <c r="QBW8"/>
      <c r="QBX8"/>
      <c r="QBY8"/>
      <c r="QBZ8"/>
      <c r="QCA8"/>
      <c r="QCB8"/>
      <c r="QCC8"/>
      <c r="QCD8"/>
      <c r="QCE8"/>
      <c r="QCF8"/>
      <c r="QCG8"/>
      <c r="QCH8"/>
      <c r="QCI8"/>
      <c r="QCJ8"/>
      <c r="QCK8"/>
      <c r="QCL8"/>
      <c r="QCM8"/>
      <c r="QCN8"/>
      <c r="QCO8"/>
      <c r="QCP8"/>
      <c r="QCQ8"/>
      <c r="QCR8"/>
      <c r="QCS8"/>
      <c r="QCT8"/>
      <c r="QCU8"/>
      <c r="QCV8"/>
      <c r="QCW8"/>
      <c r="QCX8"/>
      <c r="QCY8"/>
      <c r="QCZ8"/>
      <c r="QDA8"/>
      <c r="QDB8"/>
      <c r="QDC8"/>
      <c r="QDD8"/>
      <c r="QDE8"/>
      <c r="QDF8"/>
      <c r="QDG8"/>
      <c r="QDH8"/>
      <c r="QDI8"/>
      <c r="QDJ8"/>
      <c r="QDK8"/>
      <c r="QDL8"/>
      <c r="QDM8"/>
      <c r="QDN8"/>
      <c r="QDO8"/>
      <c r="QDP8"/>
      <c r="QDQ8"/>
      <c r="QDR8"/>
      <c r="QDS8"/>
      <c r="QDT8"/>
      <c r="QDU8"/>
      <c r="QDV8"/>
      <c r="QDW8"/>
      <c r="QDX8"/>
      <c r="QDY8"/>
      <c r="QDZ8"/>
      <c r="QEA8"/>
      <c r="QEB8"/>
      <c r="QEC8"/>
      <c r="QED8"/>
      <c r="QEE8"/>
      <c r="QEF8"/>
      <c r="QEG8"/>
      <c r="QEH8"/>
      <c r="QEI8"/>
      <c r="QEJ8"/>
      <c r="QEK8"/>
      <c r="QEL8"/>
      <c r="QEM8"/>
      <c r="QEN8"/>
      <c r="QEO8"/>
      <c r="QEP8"/>
      <c r="QEQ8"/>
      <c r="QER8"/>
      <c r="QES8"/>
      <c r="QET8"/>
      <c r="QEU8"/>
      <c r="QEV8"/>
      <c r="QEW8"/>
      <c r="QEX8"/>
      <c r="QEY8"/>
      <c r="QEZ8"/>
      <c r="QFA8"/>
      <c r="QFB8"/>
      <c r="QFC8"/>
      <c r="QFD8"/>
      <c r="QFE8"/>
      <c r="QFF8"/>
      <c r="QFG8"/>
      <c r="QFH8"/>
      <c r="QFI8"/>
      <c r="QFJ8"/>
      <c r="QFK8"/>
      <c r="QFL8"/>
      <c r="QFM8"/>
      <c r="QFN8"/>
      <c r="QFO8"/>
      <c r="QFP8"/>
      <c r="QFQ8"/>
      <c r="QFR8"/>
      <c r="QFS8"/>
      <c r="QFT8"/>
      <c r="QFU8"/>
      <c r="QFV8"/>
      <c r="QFW8"/>
      <c r="QFX8"/>
      <c r="QFY8"/>
      <c r="QFZ8"/>
      <c r="QGA8"/>
      <c r="QGB8"/>
      <c r="QGC8"/>
      <c r="QGD8"/>
      <c r="QGE8"/>
      <c r="QGF8"/>
      <c r="QGG8"/>
      <c r="QGH8"/>
      <c r="QGI8"/>
      <c r="QGJ8"/>
      <c r="QGK8"/>
      <c r="QGL8"/>
      <c r="QGM8"/>
      <c r="QGN8"/>
      <c r="QGO8"/>
      <c r="QGP8"/>
      <c r="QGQ8"/>
      <c r="QGR8"/>
      <c r="QGS8"/>
      <c r="QGT8"/>
      <c r="QGU8"/>
      <c r="QGV8"/>
      <c r="QGW8"/>
      <c r="QGX8"/>
      <c r="QGY8"/>
      <c r="QGZ8"/>
      <c r="QHA8"/>
      <c r="QHB8"/>
      <c r="QHC8"/>
      <c r="QHD8"/>
      <c r="QHE8"/>
      <c r="QHF8"/>
      <c r="QHG8"/>
      <c r="QHH8"/>
      <c r="QHI8"/>
      <c r="QHJ8"/>
      <c r="QHK8"/>
      <c r="QHL8"/>
      <c r="QHM8"/>
      <c r="QHN8"/>
      <c r="QHO8"/>
      <c r="QHP8"/>
      <c r="QHQ8"/>
      <c r="QHR8"/>
      <c r="QHS8"/>
      <c r="QHT8"/>
      <c r="QHU8"/>
      <c r="QHV8"/>
      <c r="QHW8"/>
      <c r="QHX8"/>
      <c r="QHY8"/>
      <c r="QHZ8"/>
      <c r="QIA8"/>
      <c r="QIB8"/>
      <c r="QIC8"/>
      <c r="QID8"/>
      <c r="QIE8"/>
      <c r="QIF8"/>
      <c r="QIG8"/>
      <c r="QIH8"/>
      <c r="QII8"/>
      <c r="QIJ8"/>
      <c r="QIK8"/>
      <c r="QIL8"/>
      <c r="QIM8"/>
      <c r="QIN8"/>
      <c r="QIO8"/>
      <c r="QIP8"/>
      <c r="QIQ8"/>
      <c r="QIR8"/>
      <c r="QIS8"/>
      <c r="QIT8"/>
      <c r="QIU8"/>
      <c r="QIV8"/>
      <c r="QIW8"/>
      <c r="QIX8"/>
      <c r="QIY8"/>
      <c r="QIZ8"/>
      <c r="QJA8"/>
      <c r="QJB8"/>
      <c r="QJC8"/>
      <c r="QJD8"/>
      <c r="QJE8"/>
      <c r="QJF8"/>
      <c r="QJG8"/>
      <c r="QJH8"/>
      <c r="QJI8"/>
      <c r="QJJ8"/>
      <c r="QJK8"/>
      <c r="QJL8"/>
      <c r="QJM8"/>
      <c r="QJN8"/>
      <c r="QJO8"/>
      <c r="QJP8"/>
      <c r="QJQ8"/>
      <c r="QJR8"/>
      <c r="QJS8"/>
      <c r="QJT8"/>
      <c r="QJU8"/>
      <c r="QJV8"/>
      <c r="QJW8"/>
      <c r="QJX8"/>
      <c r="QJY8"/>
      <c r="QJZ8"/>
      <c r="QKA8"/>
      <c r="QKB8"/>
      <c r="QKC8"/>
      <c r="QKD8"/>
      <c r="QKE8"/>
      <c r="QKF8"/>
      <c r="QKG8"/>
      <c r="QKH8"/>
      <c r="QKI8"/>
      <c r="QKJ8"/>
      <c r="QKK8"/>
      <c r="QKL8"/>
      <c r="QKM8"/>
      <c r="QKN8"/>
      <c r="QKO8"/>
      <c r="QKP8"/>
      <c r="QKQ8"/>
      <c r="QKR8"/>
      <c r="QKS8"/>
      <c r="QKT8"/>
      <c r="QKU8"/>
      <c r="QKV8"/>
      <c r="QKW8"/>
      <c r="QKX8"/>
      <c r="QKY8"/>
      <c r="QKZ8"/>
      <c r="QLA8"/>
      <c r="QLB8"/>
      <c r="QLC8"/>
      <c r="QLD8"/>
      <c r="QLE8"/>
      <c r="QLF8"/>
      <c r="QLG8"/>
      <c r="QLH8"/>
      <c r="QLI8"/>
      <c r="QLJ8"/>
      <c r="QLK8"/>
      <c r="QLL8"/>
      <c r="QLM8"/>
      <c r="QLN8"/>
      <c r="QLO8"/>
      <c r="QLP8"/>
      <c r="QLQ8"/>
      <c r="QLR8"/>
      <c r="QLS8"/>
      <c r="QLT8"/>
      <c r="QLU8"/>
      <c r="QLV8"/>
      <c r="QLW8"/>
      <c r="QLX8"/>
      <c r="QLY8"/>
      <c r="QLZ8"/>
      <c r="QMA8"/>
      <c r="QMB8"/>
      <c r="QMC8"/>
      <c r="QMD8"/>
      <c r="QME8"/>
      <c r="QMF8"/>
      <c r="QMG8"/>
      <c r="QMH8"/>
      <c r="QMI8"/>
      <c r="QMJ8"/>
      <c r="QMK8"/>
      <c r="QML8"/>
      <c r="QMM8"/>
      <c r="QMN8"/>
      <c r="QMO8"/>
      <c r="QMP8"/>
      <c r="QMQ8"/>
      <c r="QMR8"/>
      <c r="QMS8"/>
      <c r="QMT8"/>
      <c r="QMU8"/>
      <c r="QMV8"/>
      <c r="QMW8"/>
      <c r="QMX8"/>
      <c r="QMY8"/>
      <c r="QMZ8"/>
      <c r="QNA8"/>
      <c r="QNB8"/>
      <c r="QNC8"/>
      <c r="QND8"/>
      <c r="QNE8"/>
      <c r="QNF8"/>
      <c r="QNG8"/>
      <c r="QNH8"/>
      <c r="QNI8"/>
      <c r="QNJ8"/>
      <c r="QNK8"/>
      <c r="QNL8"/>
      <c r="QNM8"/>
      <c r="QNN8"/>
      <c r="QNO8"/>
      <c r="QNP8"/>
      <c r="QNQ8"/>
      <c r="QNR8"/>
      <c r="QNS8"/>
      <c r="QNT8"/>
      <c r="QNU8"/>
      <c r="QNV8"/>
      <c r="QNW8"/>
      <c r="QNX8"/>
      <c r="QNY8"/>
      <c r="QNZ8"/>
      <c r="QOA8"/>
      <c r="QOB8"/>
      <c r="QOC8"/>
      <c r="QOD8"/>
      <c r="QOE8"/>
      <c r="QOF8"/>
      <c r="QOG8"/>
      <c r="QOH8"/>
      <c r="QOI8"/>
      <c r="QOJ8"/>
      <c r="QOK8"/>
      <c r="QOL8"/>
      <c r="QOM8"/>
      <c r="QON8"/>
      <c r="QOO8"/>
      <c r="QOP8"/>
      <c r="QOQ8"/>
      <c r="QOR8"/>
      <c r="QOS8"/>
      <c r="QOT8"/>
      <c r="QOU8"/>
      <c r="QOV8"/>
      <c r="QOW8"/>
      <c r="QOX8"/>
      <c r="QOY8"/>
      <c r="QOZ8"/>
      <c r="QPA8"/>
      <c r="QPB8"/>
      <c r="QPC8"/>
      <c r="QPD8"/>
      <c r="QPE8"/>
      <c r="QPF8"/>
      <c r="QPG8"/>
      <c r="QPH8"/>
      <c r="QPI8"/>
      <c r="QPJ8"/>
      <c r="QPK8"/>
      <c r="QPL8"/>
      <c r="QPM8"/>
      <c r="QPN8"/>
      <c r="QPO8"/>
      <c r="QPP8"/>
      <c r="QPQ8"/>
      <c r="QPR8"/>
      <c r="QPS8"/>
      <c r="QPT8"/>
      <c r="QPU8"/>
      <c r="QPV8"/>
      <c r="QPW8"/>
      <c r="QPX8"/>
      <c r="QPY8"/>
      <c r="QPZ8"/>
      <c r="QQA8"/>
      <c r="QQB8"/>
      <c r="QQC8"/>
      <c r="QQD8"/>
      <c r="QQE8"/>
      <c r="QQF8"/>
      <c r="QQG8"/>
      <c r="QQH8"/>
      <c r="QQI8"/>
      <c r="QQJ8"/>
      <c r="QQK8"/>
      <c r="QQL8"/>
      <c r="QQM8"/>
      <c r="QQN8"/>
      <c r="QQO8"/>
      <c r="QQP8"/>
      <c r="QQQ8"/>
      <c r="QQR8"/>
      <c r="QQS8"/>
      <c r="QQT8"/>
      <c r="QQU8"/>
      <c r="QQV8"/>
      <c r="QQW8"/>
      <c r="QQX8"/>
      <c r="QQY8"/>
      <c r="QQZ8"/>
      <c r="QRA8"/>
      <c r="QRB8"/>
      <c r="QRC8"/>
      <c r="QRD8"/>
      <c r="QRE8"/>
      <c r="QRF8"/>
      <c r="QRG8"/>
      <c r="QRH8"/>
      <c r="QRI8"/>
      <c r="QRJ8"/>
      <c r="QRK8"/>
      <c r="QRL8"/>
      <c r="QRM8"/>
      <c r="QRN8"/>
      <c r="QRO8"/>
      <c r="QRP8"/>
      <c r="QRQ8"/>
      <c r="QRR8"/>
      <c r="QRS8"/>
      <c r="QRT8"/>
      <c r="QRU8"/>
      <c r="QRV8"/>
      <c r="QRW8"/>
      <c r="QRX8"/>
      <c r="QRY8"/>
      <c r="QRZ8"/>
      <c r="QSA8"/>
      <c r="QSB8"/>
      <c r="QSC8"/>
      <c r="QSD8"/>
      <c r="QSE8"/>
      <c r="QSF8"/>
      <c r="QSG8"/>
      <c r="QSH8"/>
      <c r="QSI8"/>
      <c r="QSJ8"/>
      <c r="QSK8"/>
      <c r="QSL8"/>
      <c r="QSM8"/>
      <c r="QSN8"/>
      <c r="QSO8"/>
      <c r="QSP8"/>
      <c r="QSQ8"/>
      <c r="QSR8"/>
      <c r="QSS8"/>
      <c r="QST8"/>
      <c r="QSU8"/>
      <c r="QSV8"/>
      <c r="QSW8"/>
      <c r="QSX8"/>
      <c r="QSY8"/>
      <c r="QSZ8"/>
      <c r="QTA8"/>
      <c r="QTB8"/>
      <c r="QTC8"/>
      <c r="QTD8"/>
      <c r="QTE8"/>
      <c r="QTF8"/>
      <c r="QTG8"/>
      <c r="QTH8"/>
      <c r="QTI8"/>
      <c r="QTJ8"/>
      <c r="QTK8"/>
      <c r="QTL8"/>
      <c r="QTM8"/>
      <c r="QTN8"/>
      <c r="QTO8"/>
      <c r="QTP8"/>
      <c r="QTQ8"/>
      <c r="QTR8"/>
      <c r="QTS8"/>
      <c r="QTT8"/>
      <c r="QTU8"/>
      <c r="QTV8"/>
      <c r="QTW8"/>
      <c r="QTX8"/>
      <c r="QTY8"/>
      <c r="QTZ8"/>
      <c r="QUA8"/>
      <c r="QUB8"/>
      <c r="QUC8"/>
      <c r="QUD8"/>
      <c r="QUE8"/>
      <c r="QUF8"/>
      <c r="QUG8"/>
      <c r="QUH8"/>
      <c r="QUI8"/>
      <c r="QUJ8"/>
      <c r="QUK8"/>
      <c r="QUL8"/>
      <c r="QUM8"/>
      <c r="QUN8"/>
      <c r="QUO8"/>
      <c r="QUP8"/>
      <c r="QUQ8"/>
      <c r="QUR8"/>
      <c r="QUS8"/>
      <c r="QUT8"/>
      <c r="QUU8"/>
      <c r="QUV8"/>
      <c r="QUW8"/>
      <c r="QUX8"/>
      <c r="QUY8"/>
      <c r="QUZ8"/>
      <c r="QVA8"/>
      <c r="QVB8"/>
      <c r="QVC8"/>
      <c r="QVD8"/>
      <c r="QVE8"/>
      <c r="QVF8"/>
      <c r="QVG8"/>
      <c r="QVH8"/>
      <c r="QVI8"/>
      <c r="QVJ8"/>
      <c r="QVK8"/>
      <c r="QVL8"/>
      <c r="QVM8"/>
      <c r="QVN8"/>
      <c r="QVO8"/>
      <c r="QVP8"/>
      <c r="QVQ8"/>
      <c r="QVR8"/>
      <c r="QVS8"/>
      <c r="QVT8"/>
      <c r="QVU8"/>
      <c r="QVV8"/>
      <c r="QVW8"/>
      <c r="QVX8"/>
      <c r="QVY8"/>
      <c r="QVZ8"/>
      <c r="QWA8"/>
      <c r="QWB8"/>
      <c r="QWC8"/>
      <c r="QWD8"/>
      <c r="QWE8"/>
      <c r="QWF8"/>
      <c r="QWG8"/>
      <c r="QWH8"/>
      <c r="QWI8"/>
      <c r="QWJ8"/>
      <c r="QWK8"/>
      <c r="QWL8"/>
      <c r="QWM8"/>
      <c r="QWN8"/>
      <c r="QWO8"/>
      <c r="QWP8"/>
      <c r="QWQ8"/>
      <c r="QWR8"/>
      <c r="QWS8"/>
      <c r="QWT8"/>
      <c r="QWU8"/>
      <c r="QWV8"/>
      <c r="QWW8"/>
      <c r="QWX8"/>
      <c r="QWY8"/>
      <c r="QWZ8"/>
      <c r="QXA8"/>
      <c r="QXB8"/>
      <c r="QXC8"/>
      <c r="QXD8"/>
      <c r="QXE8"/>
      <c r="QXF8"/>
      <c r="QXG8"/>
      <c r="QXH8"/>
      <c r="QXI8"/>
      <c r="QXJ8"/>
      <c r="QXK8"/>
      <c r="QXL8"/>
      <c r="QXM8"/>
      <c r="QXN8"/>
      <c r="QXO8"/>
      <c r="QXP8"/>
      <c r="QXQ8"/>
      <c r="QXR8"/>
      <c r="QXS8"/>
      <c r="QXT8"/>
      <c r="QXU8"/>
      <c r="QXV8"/>
      <c r="QXW8"/>
      <c r="QXX8"/>
      <c r="QXY8"/>
      <c r="QXZ8"/>
      <c r="QYA8"/>
      <c r="QYB8"/>
      <c r="QYC8"/>
      <c r="QYD8"/>
      <c r="QYE8"/>
      <c r="QYF8"/>
      <c r="QYG8"/>
      <c r="QYH8"/>
      <c r="QYI8"/>
      <c r="QYJ8"/>
      <c r="QYK8"/>
      <c r="QYL8"/>
      <c r="QYM8"/>
      <c r="QYN8"/>
      <c r="QYO8"/>
      <c r="QYP8"/>
      <c r="QYQ8"/>
      <c r="QYR8"/>
      <c r="QYS8"/>
      <c r="QYT8"/>
      <c r="QYU8"/>
      <c r="QYV8"/>
      <c r="QYW8"/>
      <c r="QYX8"/>
      <c r="QYY8"/>
      <c r="QYZ8"/>
      <c r="QZA8"/>
      <c r="QZB8"/>
      <c r="QZC8"/>
      <c r="QZD8"/>
      <c r="QZE8"/>
      <c r="QZF8"/>
      <c r="QZG8"/>
      <c r="QZH8"/>
      <c r="QZI8"/>
      <c r="QZJ8"/>
      <c r="QZK8"/>
      <c r="QZL8"/>
      <c r="QZM8"/>
      <c r="QZN8"/>
      <c r="QZO8"/>
      <c r="QZP8"/>
      <c r="QZQ8"/>
      <c r="QZR8"/>
      <c r="QZS8"/>
      <c r="QZT8"/>
      <c r="QZU8"/>
      <c r="QZV8"/>
      <c r="QZW8"/>
      <c r="QZX8"/>
      <c r="QZY8"/>
      <c r="QZZ8"/>
      <c r="RAA8"/>
      <c r="RAB8"/>
      <c r="RAC8"/>
      <c r="RAD8"/>
      <c r="RAE8"/>
      <c r="RAF8"/>
      <c r="RAG8"/>
      <c r="RAH8"/>
      <c r="RAI8"/>
      <c r="RAJ8"/>
      <c r="RAK8"/>
      <c r="RAL8"/>
      <c r="RAM8"/>
      <c r="RAN8"/>
      <c r="RAO8"/>
      <c r="RAP8"/>
      <c r="RAQ8"/>
      <c r="RAR8"/>
      <c r="RAS8"/>
      <c r="RAT8"/>
      <c r="RAU8"/>
      <c r="RAV8"/>
      <c r="RAW8"/>
      <c r="RAX8"/>
      <c r="RAY8"/>
      <c r="RAZ8"/>
      <c r="RBA8"/>
      <c r="RBB8"/>
      <c r="RBC8"/>
      <c r="RBD8"/>
      <c r="RBE8"/>
      <c r="RBF8"/>
      <c r="RBG8"/>
      <c r="RBH8"/>
      <c r="RBI8"/>
      <c r="RBJ8"/>
      <c r="RBK8"/>
      <c r="RBL8"/>
      <c r="RBM8"/>
      <c r="RBN8"/>
      <c r="RBO8"/>
      <c r="RBP8"/>
      <c r="RBQ8"/>
      <c r="RBR8"/>
      <c r="RBS8"/>
      <c r="RBT8"/>
      <c r="RBU8"/>
      <c r="RBV8"/>
      <c r="RBW8"/>
      <c r="RBX8"/>
      <c r="RBY8"/>
      <c r="RBZ8"/>
      <c r="RCA8"/>
      <c r="RCB8"/>
      <c r="RCC8"/>
      <c r="RCD8"/>
      <c r="RCE8"/>
      <c r="RCF8"/>
      <c r="RCG8"/>
      <c r="RCH8"/>
      <c r="RCI8"/>
      <c r="RCJ8"/>
      <c r="RCK8"/>
      <c r="RCL8"/>
      <c r="RCM8"/>
      <c r="RCN8"/>
      <c r="RCO8"/>
      <c r="RCP8"/>
      <c r="RCQ8"/>
      <c r="RCR8"/>
      <c r="RCS8"/>
      <c r="RCT8"/>
      <c r="RCU8"/>
      <c r="RCV8"/>
      <c r="RCW8"/>
      <c r="RCX8"/>
      <c r="RCY8"/>
      <c r="RCZ8"/>
      <c r="RDA8"/>
      <c r="RDB8"/>
      <c r="RDC8"/>
      <c r="RDD8"/>
      <c r="RDE8"/>
      <c r="RDF8"/>
      <c r="RDG8"/>
      <c r="RDH8"/>
      <c r="RDI8"/>
      <c r="RDJ8"/>
      <c r="RDK8"/>
      <c r="RDL8"/>
      <c r="RDM8"/>
      <c r="RDN8"/>
      <c r="RDO8"/>
      <c r="RDP8"/>
      <c r="RDQ8"/>
      <c r="RDR8"/>
      <c r="RDS8"/>
      <c r="RDT8"/>
      <c r="RDU8"/>
      <c r="RDV8"/>
      <c r="RDW8"/>
      <c r="RDX8"/>
      <c r="RDY8"/>
      <c r="RDZ8"/>
      <c r="REA8"/>
      <c r="REB8"/>
      <c r="REC8"/>
      <c r="RED8"/>
      <c r="REE8"/>
      <c r="REF8"/>
      <c r="REG8"/>
      <c r="REH8"/>
      <c r="REI8"/>
      <c r="REJ8"/>
      <c r="REK8"/>
      <c r="REL8"/>
      <c r="REM8"/>
      <c r="REN8"/>
      <c r="REO8"/>
      <c r="REP8"/>
      <c r="REQ8"/>
      <c r="RER8"/>
      <c r="RES8"/>
      <c r="RET8"/>
      <c r="REU8"/>
      <c r="REV8"/>
      <c r="REW8"/>
      <c r="REX8"/>
      <c r="REY8"/>
      <c r="REZ8"/>
      <c r="RFA8"/>
      <c r="RFB8"/>
      <c r="RFC8"/>
      <c r="RFD8"/>
      <c r="RFE8"/>
      <c r="RFF8"/>
      <c r="RFG8"/>
      <c r="RFH8"/>
      <c r="RFI8"/>
      <c r="RFJ8"/>
      <c r="RFK8"/>
      <c r="RFL8"/>
      <c r="RFM8"/>
      <c r="RFN8"/>
      <c r="RFO8"/>
      <c r="RFP8"/>
      <c r="RFQ8"/>
      <c r="RFR8"/>
      <c r="RFS8"/>
      <c r="RFT8"/>
      <c r="RFU8"/>
      <c r="RFV8"/>
      <c r="RFW8"/>
      <c r="RFX8"/>
      <c r="RFY8"/>
      <c r="RFZ8"/>
      <c r="RGA8"/>
      <c r="RGB8"/>
      <c r="RGC8"/>
      <c r="RGD8"/>
      <c r="RGE8"/>
      <c r="RGF8"/>
      <c r="RGG8"/>
      <c r="RGH8"/>
      <c r="RGI8"/>
      <c r="RGJ8"/>
      <c r="RGK8"/>
      <c r="RGL8"/>
      <c r="RGM8"/>
      <c r="RGN8"/>
      <c r="RGO8"/>
      <c r="RGP8"/>
      <c r="RGQ8"/>
      <c r="RGR8"/>
      <c r="RGS8"/>
      <c r="RGT8"/>
      <c r="RGU8"/>
      <c r="RGV8"/>
      <c r="RGW8"/>
      <c r="RGX8"/>
      <c r="RGY8"/>
      <c r="RGZ8"/>
      <c r="RHA8"/>
      <c r="RHB8"/>
      <c r="RHC8"/>
      <c r="RHD8"/>
      <c r="RHE8"/>
      <c r="RHF8"/>
      <c r="RHG8"/>
      <c r="RHH8"/>
      <c r="RHI8"/>
      <c r="RHJ8"/>
      <c r="RHK8"/>
      <c r="RHL8"/>
      <c r="RHM8"/>
      <c r="RHN8"/>
      <c r="RHO8"/>
      <c r="RHP8"/>
      <c r="RHQ8"/>
      <c r="RHR8"/>
      <c r="RHS8"/>
      <c r="RHT8"/>
      <c r="RHU8"/>
      <c r="RHV8"/>
      <c r="RHW8"/>
      <c r="RHX8"/>
      <c r="RHY8"/>
      <c r="RHZ8"/>
      <c r="RIA8"/>
      <c r="RIB8"/>
      <c r="RIC8"/>
      <c r="RID8"/>
      <c r="RIE8"/>
      <c r="RIF8"/>
      <c r="RIG8"/>
      <c r="RIH8"/>
      <c r="RII8"/>
      <c r="RIJ8"/>
      <c r="RIK8"/>
      <c r="RIL8"/>
      <c r="RIM8"/>
      <c r="RIN8"/>
      <c r="RIO8"/>
      <c r="RIP8"/>
      <c r="RIQ8"/>
      <c r="RIR8"/>
      <c r="RIS8"/>
      <c r="RIT8"/>
      <c r="RIU8"/>
      <c r="RIV8"/>
      <c r="RIW8"/>
      <c r="RIX8"/>
      <c r="RIY8"/>
      <c r="RIZ8"/>
      <c r="RJA8"/>
      <c r="RJB8"/>
      <c r="RJC8"/>
      <c r="RJD8"/>
      <c r="RJE8"/>
      <c r="RJF8"/>
      <c r="RJG8"/>
      <c r="RJH8"/>
      <c r="RJI8"/>
      <c r="RJJ8"/>
      <c r="RJK8"/>
      <c r="RJL8"/>
      <c r="RJM8"/>
      <c r="RJN8"/>
      <c r="RJO8"/>
      <c r="RJP8"/>
      <c r="RJQ8"/>
      <c r="RJR8"/>
      <c r="RJS8"/>
      <c r="RJT8"/>
      <c r="RJU8"/>
      <c r="RJV8"/>
      <c r="RJW8"/>
      <c r="RJX8"/>
      <c r="RJY8"/>
      <c r="RJZ8"/>
      <c r="RKA8"/>
      <c r="RKB8"/>
      <c r="RKC8"/>
      <c r="RKD8"/>
      <c r="RKE8"/>
      <c r="RKF8"/>
      <c r="RKG8"/>
      <c r="RKH8"/>
      <c r="RKI8"/>
      <c r="RKJ8"/>
      <c r="RKK8"/>
      <c r="RKL8"/>
      <c r="RKM8"/>
      <c r="RKN8"/>
      <c r="RKO8"/>
      <c r="RKP8"/>
      <c r="RKQ8"/>
      <c r="RKR8"/>
      <c r="RKS8"/>
      <c r="RKT8"/>
      <c r="RKU8"/>
      <c r="RKV8"/>
      <c r="RKW8"/>
      <c r="RKX8"/>
      <c r="RKY8"/>
      <c r="RKZ8"/>
      <c r="RLA8"/>
      <c r="RLB8"/>
      <c r="RLC8"/>
      <c r="RLD8"/>
      <c r="RLE8"/>
      <c r="RLF8"/>
      <c r="RLG8"/>
      <c r="RLH8"/>
      <c r="RLI8"/>
      <c r="RLJ8"/>
      <c r="RLK8"/>
      <c r="RLL8"/>
      <c r="RLM8"/>
      <c r="RLN8"/>
      <c r="RLO8"/>
      <c r="RLP8"/>
      <c r="RLQ8"/>
      <c r="RLR8"/>
      <c r="RLS8"/>
      <c r="RLT8"/>
      <c r="RLU8"/>
      <c r="RLV8"/>
      <c r="RLW8"/>
      <c r="RLX8"/>
      <c r="RLY8"/>
      <c r="RLZ8"/>
      <c r="RMA8"/>
      <c r="RMB8"/>
      <c r="RMC8"/>
      <c r="RMD8"/>
      <c r="RME8"/>
      <c r="RMF8"/>
      <c r="RMG8"/>
      <c r="RMH8"/>
      <c r="RMI8"/>
      <c r="RMJ8"/>
      <c r="RMK8"/>
      <c r="RML8"/>
      <c r="RMM8"/>
      <c r="RMN8"/>
      <c r="RMO8"/>
      <c r="RMP8"/>
      <c r="RMQ8"/>
      <c r="RMR8"/>
      <c r="RMS8"/>
      <c r="RMT8"/>
      <c r="RMU8"/>
      <c r="RMV8"/>
      <c r="RMW8"/>
      <c r="RMX8"/>
      <c r="RMY8"/>
      <c r="RMZ8"/>
      <c r="RNA8"/>
      <c r="RNB8"/>
      <c r="RNC8"/>
      <c r="RND8"/>
      <c r="RNE8"/>
      <c r="RNF8"/>
      <c r="RNG8"/>
      <c r="RNH8"/>
      <c r="RNI8"/>
      <c r="RNJ8"/>
      <c r="RNK8"/>
      <c r="RNL8"/>
      <c r="RNM8"/>
      <c r="RNN8"/>
      <c r="RNO8"/>
      <c r="RNP8"/>
      <c r="RNQ8"/>
      <c r="RNR8"/>
      <c r="RNS8"/>
      <c r="RNT8"/>
      <c r="RNU8"/>
      <c r="RNV8"/>
      <c r="RNW8"/>
      <c r="RNX8"/>
      <c r="RNY8"/>
      <c r="RNZ8"/>
      <c r="ROA8"/>
      <c r="ROB8"/>
      <c r="ROC8"/>
      <c r="ROD8"/>
      <c r="ROE8"/>
      <c r="ROF8"/>
      <c r="ROG8"/>
      <c r="ROH8"/>
      <c r="ROI8"/>
      <c r="ROJ8"/>
      <c r="ROK8"/>
      <c r="ROL8"/>
      <c r="ROM8"/>
      <c r="RON8"/>
      <c r="ROO8"/>
      <c r="ROP8"/>
      <c r="ROQ8"/>
      <c r="ROR8"/>
      <c r="ROS8"/>
      <c r="ROT8"/>
      <c r="ROU8"/>
      <c r="ROV8"/>
      <c r="ROW8"/>
      <c r="ROX8"/>
      <c r="ROY8"/>
      <c r="ROZ8"/>
      <c r="RPA8"/>
      <c r="RPB8"/>
      <c r="RPC8"/>
      <c r="RPD8"/>
      <c r="RPE8"/>
      <c r="RPF8"/>
      <c r="RPG8"/>
      <c r="RPH8"/>
      <c r="RPI8"/>
      <c r="RPJ8"/>
      <c r="RPK8"/>
      <c r="RPL8"/>
      <c r="RPM8"/>
      <c r="RPN8"/>
      <c r="RPO8"/>
      <c r="RPP8"/>
      <c r="RPQ8"/>
      <c r="RPR8"/>
      <c r="RPS8"/>
      <c r="RPT8"/>
      <c r="RPU8"/>
      <c r="RPV8"/>
      <c r="RPW8"/>
      <c r="RPX8"/>
      <c r="RPY8"/>
      <c r="RPZ8"/>
      <c r="RQA8"/>
      <c r="RQB8"/>
      <c r="RQC8"/>
      <c r="RQD8"/>
      <c r="RQE8"/>
      <c r="RQF8"/>
      <c r="RQG8"/>
      <c r="RQH8"/>
      <c r="RQI8"/>
      <c r="RQJ8"/>
      <c r="RQK8"/>
      <c r="RQL8"/>
      <c r="RQM8"/>
      <c r="RQN8"/>
      <c r="RQO8"/>
      <c r="RQP8"/>
      <c r="RQQ8"/>
      <c r="RQR8"/>
      <c r="RQS8"/>
      <c r="RQT8"/>
      <c r="RQU8"/>
      <c r="RQV8"/>
      <c r="RQW8"/>
      <c r="RQX8"/>
      <c r="RQY8"/>
      <c r="RQZ8"/>
      <c r="RRA8"/>
      <c r="RRB8"/>
      <c r="RRC8"/>
      <c r="RRD8"/>
      <c r="RRE8"/>
      <c r="RRF8"/>
      <c r="RRG8"/>
      <c r="RRH8"/>
      <c r="RRI8"/>
      <c r="RRJ8"/>
      <c r="RRK8"/>
      <c r="RRL8"/>
      <c r="RRM8"/>
      <c r="RRN8"/>
      <c r="RRO8"/>
      <c r="RRP8"/>
      <c r="RRQ8"/>
      <c r="RRR8"/>
      <c r="RRS8"/>
      <c r="RRT8"/>
      <c r="RRU8"/>
      <c r="RRV8"/>
      <c r="RRW8"/>
      <c r="RRX8"/>
      <c r="RRY8"/>
      <c r="RRZ8"/>
      <c r="RSA8"/>
      <c r="RSB8"/>
      <c r="RSC8"/>
      <c r="RSD8"/>
      <c r="RSE8"/>
      <c r="RSF8"/>
      <c r="RSG8"/>
      <c r="RSH8"/>
      <c r="RSI8"/>
      <c r="RSJ8"/>
      <c r="RSK8"/>
      <c r="RSL8"/>
      <c r="RSM8"/>
      <c r="RSN8"/>
      <c r="RSO8"/>
      <c r="RSP8"/>
      <c r="RSQ8"/>
      <c r="RSR8"/>
      <c r="RSS8"/>
      <c r="RST8"/>
      <c r="RSU8"/>
      <c r="RSV8"/>
      <c r="RSW8"/>
      <c r="RSX8"/>
      <c r="RSY8"/>
      <c r="RSZ8"/>
      <c r="RTA8"/>
      <c r="RTB8"/>
      <c r="RTC8"/>
      <c r="RTD8"/>
      <c r="RTE8"/>
      <c r="RTF8"/>
      <c r="RTG8"/>
      <c r="RTH8"/>
      <c r="RTI8"/>
      <c r="RTJ8"/>
      <c r="RTK8"/>
      <c r="RTL8"/>
      <c r="RTM8"/>
      <c r="RTN8"/>
      <c r="RTO8"/>
      <c r="RTP8"/>
      <c r="RTQ8"/>
      <c r="RTR8"/>
      <c r="RTS8"/>
      <c r="RTT8"/>
      <c r="RTU8"/>
      <c r="RTV8"/>
      <c r="RTW8"/>
      <c r="RTX8"/>
      <c r="RTY8"/>
      <c r="RTZ8"/>
      <c r="RUA8"/>
      <c r="RUB8"/>
      <c r="RUC8"/>
      <c r="RUD8"/>
      <c r="RUE8"/>
      <c r="RUF8"/>
      <c r="RUG8"/>
      <c r="RUH8"/>
      <c r="RUI8"/>
      <c r="RUJ8"/>
      <c r="RUK8"/>
      <c r="RUL8"/>
      <c r="RUM8"/>
      <c r="RUN8"/>
      <c r="RUO8"/>
      <c r="RUP8"/>
      <c r="RUQ8"/>
      <c r="RUR8"/>
      <c r="RUS8"/>
      <c r="RUT8"/>
      <c r="RUU8"/>
      <c r="RUV8"/>
      <c r="RUW8"/>
      <c r="RUX8"/>
      <c r="RUY8"/>
      <c r="RUZ8"/>
      <c r="RVA8"/>
      <c r="RVB8"/>
      <c r="RVC8"/>
      <c r="RVD8"/>
      <c r="RVE8"/>
      <c r="RVF8"/>
      <c r="RVG8"/>
      <c r="RVH8"/>
      <c r="RVI8"/>
      <c r="RVJ8"/>
      <c r="RVK8"/>
      <c r="RVL8"/>
      <c r="RVM8"/>
      <c r="RVN8"/>
      <c r="RVO8"/>
      <c r="RVP8"/>
      <c r="RVQ8"/>
      <c r="RVR8"/>
      <c r="RVS8"/>
      <c r="RVT8"/>
      <c r="RVU8"/>
      <c r="RVV8"/>
      <c r="RVW8"/>
      <c r="RVX8"/>
      <c r="RVY8"/>
      <c r="RVZ8"/>
      <c r="RWA8"/>
      <c r="RWB8"/>
      <c r="RWC8"/>
      <c r="RWD8"/>
      <c r="RWE8"/>
      <c r="RWF8"/>
      <c r="RWG8"/>
      <c r="RWH8"/>
      <c r="RWI8"/>
      <c r="RWJ8"/>
      <c r="RWK8"/>
      <c r="RWL8"/>
      <c r="RWM8"/>
      <c r="RWN8"/>
      <c r="RWO8"/>
      <c r="RWP8"/>
      <c r="RWQ8"/>
      <c r="RWR8"/>
      <c r="RWS8"/>
      <c r="RWT8"/>
      <c r="RWU8"/>
      <c r="RWV8"/>
      <c r="RWW8"/>
      <c r="RWX8"/>
      <c r="RWY8"/>
      <c r="RWZ8"/>
    </row>
    <row r="9" spans="1:12792" s="23" customFormat="1">
      <c r="B9" s="24"/>
      <c r="C9" s="25"/>
      <c r="D9" s="26"/>
      <c r="E9" s="26"/>
      <c r="F9" s="25"/>
      <c r="G9" s="27"/>
      <c r="HGT9"/>
      <c r="HGU9"/>
      <c r="HGV9"/>
      <c r="HGW9"/>
      <c r="HGX9"/>
      <c r="HGY9"/>
      <c r="HGZ9"/>
      <c r="HHA9"/>
      <c r="HHB9"/>
      <c r="HHC9"/>
      <c r="HHD9"/>
      <c r="HHE9"/>
      <c r="HHF9"/>
      <c r="HHG9"/>
      <c r="HHH9"/>
      <c r="HHI9"/>
      <c r="HHJ9"/>
      <c r="HHK9"/>
      <c r="HHL9"/>
      <c r="HHM9"/>
      <c r="HHN9"/>
      <c r="HHO9"/>
      <c r="HHP9"/>
      <c r="HHQ9"/>
      <c r="HHR9"/>
      <c r="HHS9"/>
      <c r="HHT9"/>
      <c r="HHU9"/>
      <c r="HHV9"/>
      <c r="HHW9"/>
      <c r="HHX9"/>
      <c r="HHY9"/>
      <c r="HHZ9"/>
      <c r="HIA9"/>
      <c r="HIB9"/>
      <c r="HIC9"/>
      <c r="HID9"/>
      <c r="HIE9"/>
      <c r="HIF9"/>
      <c r="HIG9"/>
      <c r="HIH9"/>
      <c r="HII9"/>
      <c r="HIJ9"/>
      <c r="HIK9"/>
      <c r="HIL9"/>
      <c r="HIM9"/>
      <c r="HIN9"/>
      <c r="HIO9"/>
      <c r="HIP9"/>
      <c r="HIQ9"/>
      <c r="HIR9"/>
      <c r="HIS9"/>
      <c r="HIT9"/>
      <c r="HIU9"/>
      <c r="HIV9"/>
      <c r="HIW9"/>
      <c r="HIX9"/>
      <c r="HIY9"/>
      <c r="HIZ9"/>
      <c r="HJA9"/>
      <c r="HJB9"/>
      <c r="HJC9"/>
      <c r="HJD9"/>
      <c r="HJE9"/>
      <c r="HJF9"/>
      <c r="HJG9"/>
      <c r="HJH9"/>
      <c r="HJI9"/>
      <c r="HJJ9"/>
      <c r="HJK9"/>
      <c r="HJL9"/>
      <c r="HJM9"/>
      <c r="HJN9"/>
      <c r="HJO9"/>
      <c r="HJP9"/>
      <c r="HJQ9"/>
      <c r="HJR9"/>
      <c r="HJS9"/>
      <c r="HJT9"/>
      <c r="HJU9"/>
      <c r="HJV9"/>
      <c r="HJW9"/>
      <c r="HJX9"/>
      <c r="HJY9"/>
      <c r="HJZ9"/>
      <c r="HKA9"/>
      <c r="HKB9"/>
      <c r="HKC9"/>
      <c r="HKD9"/>
      <c r="HKE9"/>
      <c r="HKF9"/>
      <c r="HKG9"/>
      <c r="HKH9"/>
      <c r="HKI9"/>
      <c r="HKJ9"/>
      <c r="HKK9"/>
      <c r="HKL9"/>
      <c r="HKM9"/>
      <c r="HKN9"/>
      <c r="HKO9"/>
      <c r="HKP9"/>
      <c r="HKQ9"/>
      <c r="HKR9"/>
      <c r="HKS9"/>
      <c r="HKT9"/>
      <c r="HKU9"/>
      <c r="HKV9"/>
      <c r="HKW9"/>
      <c r="HKX9"/>
      <c r="HKY9"/>
      <c r="HKZ9"/>
      <c r="HLA9"/>
      <c r="HLB9"/>
      <c r="HLC9"/>
      <c r="HLD9"/>
      <c r="HLE9"/>
      <c r="HLF9"/>
      <c r="HLG9"/>
      <c r="HLH9"/>
      <c r="HLI9"/>
      <c r="HLJ9"/>
      <c r="HLK9"/>
      <c r="HLL9"/>
      <c r="HLM9"/>
      <c r="HLN9"/>
      <c r="HLO9"/>
      <c r="HLP9"/>
      <c r="HLQ9"/>
      <c r="HLR9"/>
      <c r="HLS9"/>
      <c r="HLT9"/>
      <c r="HLU9"/>
      <c r="HLV9"/>
      <c r="HLW9"/>
      <c r="HLX9"/>
      <c r="HLY9"/>
      <c r="HLZ9"/>
      <c r="HMA9"/>
      <c r="HMB9"/>
      <c r="HMC9"/>
      <c r="HMD9"/>
      <c r="HME9"/>
      <c r="HMF9"/>
      <c r="HMG9"/>
      <c r="HMH9"/>
      <c r="HMI9"/>
      <c r="HMJ9"/>
      <c r="HMK9"/>
      <c r="HML9"/>
      <c r="HMM9"/>
      <c r="HMN9"/>
      <c r="HMO9"/>
      <c r="HMP9"/>
      <c r="HMQ9"/>
      <c r="HMR9"/>
      <c r="HMS9"/>
      <c r="HMT9"/>
      <c r="HMU9"/>
      <c r="HMV9"/>
      <c r="HMW9"/>
      <c r="HMX9"/>
      <c r="HMY9"/>
      <c r="HMZ9"/>
      <c r="HNA9"/>
      <c r="HNB9"/>
      <c r="HNC9"/>
      <c r="HND9"/>
      <c r="HNE9"/>
      <c r="HNF9"/>
      <c r="HNG9"/>
      <c r="HNH9"/>
      <c r="HNI9"/>
      <c r="HNJ9"/>
      <c r="HNK9"/>
      <c r="HNL9"/>
      <c r="HNM9"/>
      <c r="HNN9"/>
      <c r="HNO9"/>
      <c r="HNP9"/>
      <c r="HNQ9"/>
      <c r="HNR9"/>
      <c r="HNS9"/>
      <c r="HNT9"/>
      <c r="HNU9"/>
      <c r="HNV9"/>
      <c r="HNW9"/>
      <c r="HNX9"/>
      <c r="HNY9"/>
      <c r="HNZ9"/>
      <c r="HOA9"/>
      <c r="HOB9"/>
      <c r="HOC9"/>
      <c r="HOD9"/>
      <c r="HOE9"/>
      <c r="HOF9"/>
      <c r="HOG9"/>
      <c r="HOH9"/>
      <c r="HOI9"/>
      <c r="HOJ9"/>
      <c r="HOK9"/>
      <c r="HOL9"/>
      <c r="HOM9"/>
      <c r="HON9"/>
      <c r="HOO9"/>
      <c r="HOP9"/>
      <c r="HOQ9"/>
      <c r="HOR9"/>
      <c r="HOS9"/>
      <c r="HOT9"/>
      <c r="HOU9"/>
      <c r="HOV9"/>
      <c r="HOW9"/>
      <c r="HOX9"/>
      <c r="HOY9"/>
      <c r="HOZ9"/>
      <c r="HPA9"/>
      <c r="HPB9"/>
      <c r="HPC9"/>
      <c r="HPD9"/>
      <c r="HPE9"/>
      <c r="HPF9"/>
      <c r="HPG9"/>
      <c r="HPH9"/>
      <c r="HPI9"/>
      <c r="HPJ9"/>
      <c r="HPK9"/>
      <c r="HPL9"/>
      <c r="HPM9"/>
      <c r="HPN9"/>
      <c r="HPO9"/>
      <c r="HPP9"/>
      <c r="HPQ9"/>
      <c r="HPR9"/>
      <c r="HPS9"/>
      <c r="HPT9"/>
      <c r="HPU9"/>
      <c r="HPV9"/>
      <c r="HPW9"/>
      <c r="HPX9"/>
      <c r="HPY9"/>
      <c r="HPZ9"/>
      <c r="HQA9"/>
      <c r="HQB9"/>
      <c r="HQC9"/>
      <c r="HQD9"/>
      <c r="HQE9"/>
      <c r="HQF9"/>
      <c r="HQG9"/>
      <c r="HQH9"/>
      <c r="HQI9"/>
      <c r="HQJ9"/>
      <c r="HQK9"/>
      <c r="HQL9"/>
      <c r="HQM9"/>
      <c r="HQN9"/>
      <c r="HQO9"/>
      <c r="HQP9"/>
      <c r="HQQ9"/>
      <c r="HQR9"/>
      <c r="HQS9"/>
      <c r="HQT9"/>
      <c r="HQU9"/>
      <c r="HQV9"/>
      <c r="HQW9"/>
      <c r="HQX9"/>
      <c r="HQY9"/>
      <c r="HQZ9"/>
      <c r="HRA9"/>
      <c r="HRB9"/>
      <c r="HRC9"/>
      <c r="HRD9"/>
      <c r="HRE9"/>
      <c r="HRF9"/>
      <c r="HRG9"/>
      <c r="HRH9"/>
      <c r="HRI9"/>
      <c r="HRJ9"/>
      <c r="HRK9"/>
      <c r="HRL9"/>
      <c r="HRM9"/>
      <c r="HRN9"/>
      <c r="HRO9"/>
      <c r="HRP9"/>
      <c r="HRQ9"/>
      <c r="HRR9"/>
      <c r="HRS9"/>
      <c r="HRT9"/>
      <c r="HRU9"/>
      <c r="HRV9"/>
      <c r="HRW9"/>
      <c r="HRX9"/>
      <c r="HRY9"/>
      <c r="HRZ9"/>
      <c r="HSA9"/>
      <c r="HSB9"/>
      <c r="HSC9"/>
      <c r="HSD9"/>
      <c r="HSE9"/>
      <c r="HSF9"/>
      <c r="HSG9"/>
      <c r="HSH9"/>
      <c r="HSI9"/>
      <c r="HSJ9"/>
      <c r="HSK9"/>
      <c r="HSL9"/>
      <c r="HSM9"/>
      <c r="HSN9"/>
      <c r="HSO9"/>
      <c r="HSP9"/>
      <c r="HSQ9"/>
      <c r="HSR9"/>
      <c r="HSS9"/>
      <c r="HST9"/>
      <c r="HSU9"/>
      <c r="HSV9"/>
      <c r="HSW9"/>
      <c r="HSX9"/>
      <c r="HSY9"/>
      <c r="HSZ9"/>
      <c r="HTA9"/>
      <c r="HTB9"/>
      <c r="HTC9"/>
      <c r="HTD9"/>
      <c r="HTE9"/>
      <c r="HTF9"/>
      <c r="HTG9"/>
      <c r="HTH9"/>
      <c r="HTI9"/>
      <c r="HTJ9"/>
      <c r="HTK9"/>
      <c r="HTL9"/>
      <c r="HTM9"/>
      <c r="HTN9"/>
      <c r="HTO9"/>
      <c r="HTP9"/>
      <c r="HTQ9"/>
      <c r="HTR9"/>
      <c r="HTS9"/>
      <c r="HTT9"/>
      <c r="HTU9"/>
      <c r="HTV9"/>
      <c r="HTW9"/>
      <c r="HTX9"/>
      <c r="HTY9"/>
      <c r="HTZ9"/>
      <c r="HUA9"/>
      <c r="HUB9"/>
      <c r="HUC9"/>
      <c r="HUD9"/>
      <c r="HUE9"/>
      <c r="HUF9"/>
      <c r="HUG9"/>
      <c r="HUH9"/>
      <c r="HUI9"/>
      <c r="HUJ9"/>
      <c r="HUK9"/>
      <c r="HUL9"/>
      <c r="HUM9"/>
      <c r="HUN9"/>
      <c r="HUO9"/>
      <c r="HUP9"/>
      <c r="HUQ9"/>
      <c r="HUR9"/>
      <c r="HUS9"/>
      <c r="HUT9"/>
      <c r="HUU9"/>
      <c r="HUV9"/>
      <c r="HUW9"/>
      <c r="HUX9"/>
      <c r="HUY9"/>
      <c r="HUZ9"/>
      <c r="HVA9"/>
      <c r="HVB9"/>
      <c r="HVC9"/>
      <c r="HVD9"/>
      <c r="HVE9"/>
      <c r="HVF9"/>
      <c r="HVG9"/>
      <c r="HVH9"/>
      <c r="HVI9"/>
      <c r="HVJ9"/>
      <c r="HVK9"/>
      <c r="HVL9"/>
      <c r="HVM9"/>
      <c r="HVN9"/>
      <c r="HVO9"/>
      <c r="HVP9"/>
      <c r="HVQ9"/>
      <c r="HVR9"/>
      <c r="HVS9"/>
      <c r="HVT9"/>
      <c r="HVU9"/>
      <c r="HVV9"/>
      <c r="HVW9"/>
      <c r="HVX9"/>
      <c r="HVY9"/>
      <c r="HVZ9"/>
      <c r="HWA9"/>
      <c r="HWB9"/>
      <c r="HWC9"/>
      <c r="HWD9"/>
      <c r="HWE9"/>
      <c r="HWF9"/>
      <c r="HWG9"/>
      <c r="HWH9"/>
      <c r="HWI9"/>
      <c r="HWJ9"/>
      <c r="HWK9"/>
      <c r="HWL9"/>
      <c r="HWM9"/>
      <c r="HWN9"/>
      <c r="HWO9"/>
      <c r="HWP9"/>
      <c r="HWQ9"/>
      <c r="HWR9"/>
      <c r="HWS9"/>
      <c r="HWT9"/>
      <c r="HWU9"/>
      <c r="HWV9"/>
      <c r="HWW9"/>
      <c r="HWX9"/>
      <c r="HWY9"/>
      <c r="HWZ9"/>
      <c r="HXA9"/>
      <c r="HXB9"/>
      <c r="HXC9"/>
      <c r="HXD9"/>
      <c r="HXE9"/>
      <c r="HXF9"/>
      <c r="HXG9"/>
      <c r="HXH9"/>
      <c r="HXI9"/>
      <c r="HXJ9"/>
      <c r="HXK9"/>
      <c r="HXL9"/>
      <c r="HXM9"/>
      <c r="HXN9"/>
      <c r="HXO9"/>
      <c r="HXP9"/>
      <c r="HXQ9"/>
      <c r="HXR9"/>
      <c r="HXS9"/>
      <c r="HXT9"/>
      <c r="HXU9"/>
      <c r="HXV9"/>
      <c r="HXW9"/>
      <c r="HXX9"/>
      <c r="HXY9"/>
      <c r="HXZ9"/>
      <c r="HYA9"/>
      <c r="HYB9"/>
      <c r="HYC9"/>
      <c r="HYD9"/>
      <c r="HYE9"/>
      <c r="HYF9"/>
      <c r="HYG9"/>
      <c r="HYH9"/>
      <c r="HYI9"/>
      <c r="HYJ9"/>
      <c r="HYK9"/>
      <c r="HYL9"/>
      <c r="HYM9"/>
      <c r="HYN9"/>
      <c r="HYO9"/>
      <c r="HYP9"/>
      <c r="HYQ9"/>
      <c r="HYR9"/>
      <c r="HYS9"/>
      <c r="HYT9"/>
      <c r="HYU9"/>
      <c r="HYV9"/>
      <c r="HYW9"/>
      <c r="HYX9"/>
      <c r="HYY9"/>
      <c r="HYZ9"/>
      <c r="HZA9"/>
      <c r="HZB9"/>
      <c r="HZC9"/>
      <c r="HZD9"/>
      <c r="HZE9"/>
      <c r="HZF9"/>
      <c r="HZG9"/>
      <c r="HZH9"/>
      <c r="HZI9"/>
      <c r="HZJ9"/>
      <c r="HZK9"/>
      <c r="HZL9"/>
      <c r="HZM9"/>
      <c r="HZN9"/>
      <c r="HZO9"/>
      <c r="HZP9"/>
      <c r="HZQ9"/>
      <c r="HZR9"/>
      <c r="HZS9"/>
      <c r="HZT9"/>
      <c r="HZU9"/>
      <c r="HZV9"/>
      <c r="HZW9"/>
      <c r="HZX9"/>
      <c r="HZY9"/>
      <c r="HZZ9"/>
      <c r="IAA9"/>
      <c r="IAB9"/>
      <c r="IAC9"/>
      <c r="IAD9"/>
      <c r="IAE9"/>
      <c r="IAF9"/>
      <c r="IAG9"/>
      <c r="IAH9"/>
      <c r="IAI9"/>
      <c r="IAJ9"/>
      <c r="IAK9"/>
      <c r="IAL9"/>
      <c r="IAM9"/>
      <c r="IAN9"/>
      <c r="IAO9"/>
      <c r="IAP9"/>
      <c r="IAQ9"/>
      <c r="IAR9"/>
      <c r="IAS9"/>
      <c r="IAT9"/>
      <c r="IAU9"/>
      <c r="IAV9"/>
      <c r="IAW9"/>
      <c r="IAX9"/>
      <c r="IAY9"/>
      <c r="IAZ9"/>
      <c r="IBA9"/>
      <c r="IBB9"/>
      <c r="IBC9"/>
      <c r="IBD9"/>
      <c r="IBE9"/>
      <c r="IBF9"/>
      <c r="IBG9"/>
      <c r="IBH9"/>
      <c r="IBI9"/>
      <c r="IBJ9"/>
      <c r="IBK9"/>
      <c r="IBL9"/>
      <c r="IBM9"/>
      <c r="IBN9"/>
      <c r="IBO9"/>
      <c r="IBP9"/>
      <c r="IBQ9"/>
      <c r="IBR9"/>
      <c r="IBS9"/>
      <c r="IBT9"/>
      <c r="IBU9"/>
      <c r="IBV9"/>
      <c r="IBW9"/>
      <c r="IBX9"/>
      <c r="IBY9"/>
      <c r="IBZ9"/>
      <c r="ICA9"/>
      <c r="ICB9"/>
      <c r="ICC9"/>
      <c r="ICD9"/>
      <c r="ICE9"/>
      <c r="ICF9"/>
      <c r="ICG9"/>
      <c r="ICH9"/>
      <c r="ICI9"/>
      <c r="ICJ9"/>
      <c r="ICK9"/>
      <c r="ICL9"/>
      <c r="ICM9"/>
      <c r="ICN9"/>
      <c r="ICO9"/>
      <c r="ICP9"/>
      <c r="ICQ9"/>
      <c r="ICR9"/>
      <c r="ICS9"/>
      <c r="ICT9"/>
      <c r="ICU9"/>
      <c r="ICV9"/>
      <c r="ICW9"/>
      <c r="ICX9"/>
      <c r="ICY9"/>
      <c r="ICZ9"/>
      <c r="IDA9"/>
      <c r="IDB9"/>
      <c r="IDC9"/>
      <c r="IDD9"/>
      <c r="IDE9"/>
      <c r="IDF9"/>
      <c r="IDG9"/>
      <c r="IDH9"/>
      <c r="IDI9"/>
      <c r="IDJ9"/>
      <c r="IDK9"/>
      <c r="IDL9"/>
      <c r="IDM9"/>
      <c r="IDN9"/>
      <c r="IDO9"/>
      <c r="IDP9"/>
      <c r="IDQ9"/>
      <c r="IDR9"/>
      <c r="IDS9"/>
      <c r="IDT9"/>
      <c r="IDU9"/>
      <c r="IDV9"/>
      <c r="IDW9"/>
      <c r="IDX9"/>
      <c r="IDY9"/>
      <c r="IDZ9"/>
      <c r="IEA9"/>
      <c r="IEB9"/>
      <c r="IEC9"/>
      <c r="IED9"/>
      <c r="IEE9"/>
      <c r="IEF9"/>
      <c r="IEG9"/>
      <c r="IEH9"/>
      <c r="IEI9"/>
      <c r="IEJ9"/>
      <c r="IEK9"/>
      <c r="IEL9"/>
      <c r="IEM9"/>
      <c r="IEN9"/>
      <c r="IEO9"/>
      <c r="IEP9"/>
      <c r="IEQ9"/>
      <c r="IER9"/>
      <c r="IES9"/>
      <c r="IET9"/>
      <c r="IEU9"/>
      <c r="IEV9"/>
      <c r="IEW9"/>
      <c r="IEX9"/>
      <c r="IEY9"/>
      <c r="IEZ9"/>
      <c r="IFA9"/>
      <c r="IFB9"/>
      <c r="IFC9"/>
      <c r="IFD9"/>
      <c r="IFE9"/>
      <c r="IFF9"/>
      <c r="IFG9"/>
      <c r="IFH9"/>
      <c r="IFI9"/>
      <c r="IFJ9"/>
      <c r="IFK9"/>
      <c r="IFL9"/>
      <c r="IFM9"/>
      <c r="IFN9"/>
      <c r="IFO9"/>
      <c r="IFP9"/>
      <c r="IFQ9"/>
      <c r="IFR9"/>
      <c r="IFS9"/>
      <c r="IFT9"/>
      <c r="IFU9"/>
      <c r="IFV9"/>
      <c r="IFW9"/>
      <c r="IFX9"/>
      <c r="IFY9"/>
      <c r="IFZ9"/>
      <c r="IGA9"/>
      <c r="IGB9"/>
      <c r="IGC9"/>
      <c r="IGD9"/>
      <c r="IGE9"/>
      <c r="IGF9"/>
      <c r="IGG9"/>
      <c r="IGH9"/>
      <c r="IGI9"/>
      <c r="IGJ9"/>
      <c r="IGK9"/>
      <c r="IGL9"/>
      <c r="IGM9"/>
      <c r="IGN9"/>
      <c r="IGO9"/>
      <c r="IGP9"/>
      <c r="IGQ9"/>
      <c r="IGR9"/>
      <c r="IGS9"/>
      <c r="IGT9"/>
      <c r="IGU9"/>
      <c r="IGV9"/>
      <c r="IGW9"/>
      <c r="IGX9"/>
      <c r="IGY9"/>
      <c r="IGZ9"/>
      <c r="IHA9"/>
      <c r="IHB9"/>
      <c r="IHC9"/>
      <c r="IHD9"/>
      <c r="IHE9"/>
      <c r="IHF9"/>
      <c r="IHG9"/>
      <c r="IHH9"/>
      <c r="IHI9"/>
      <c r="IHJ9"/>
      <c r="IHK9"/>
      <c r="IHL9"/>
      <c r="IHM9"/>
      <c r="IHN9"/>
      <c r="IHO9"/>
      <c r="IHP9"/>
      <c r="IHQ9"/>
      <c r="IHR9"/>
      <c r="IHS9"/>
      <c r="IHT9"/>
      <c r="IHU9"/>
      <c r="IHV9"/>
      <c r="IHW9"/>
      <c r="IHX9"/>
      <c r="IHY9"/>
      <c r="IHZ9"/>
      <c r="IIA9"/>
      <c r="IIB9"/>
      <c r="IIC9"/>
      <c r="IID9"/>
      <c r="IIE9"/>
      <c r="IIF9"/>
      <c r="IIG9"/>
      <c r="IIH9"/>
      <c r="III9"/>
      <c r="IIJ9"/>
      <c r="IIK9"/>
      <c r="IIL9"/>
      <c r="IIM9"/>
      <c r="IIN9"/>
      <c r="IIO9"/>
      <c r="IIP9"/>
      <c r="IIQ9"/>
      <c r="IIR9"/>
      <c r="IIS9"/>
      <c r="IIT9"/>
      <c r="IIU9"/>
      <c r="IIV9"/>
      <c r="IIW9"/>
      <c r="IIX9"/>
      <c r="IIY9"/>
      <c r="IIZ9"/>
      <c r="IJA9"/>
      <c r="IJB9"/>
      <c r="IJC9"/>
      <c r="IJD9"/>
      <c r="IJE9"/>
      <c r="IJF9"/>
      <c r="IJG9"/>
      <c r="IJH9"/>
      <c r="IJI9"/>
      <c r="IJJ9"/>
      <c r="IJK9"/>
      <c r="IJL9"/>
      <c r="IJM9"/>
      <c r="IJN9"/>
      <c r="IJO9"/>
      <c r="IJP9"/>
      <c r="IJQ9"/>
      <c r="IJR9"/>
      <c r="IJS9"/>
      <c r="IJT9"/>
      <c r="IJU9"/>
      <c r="IJV9"/>
      <c r="IJW9"/>
      <c r="IJX9"/>
      <c r="IJY9"/>
      <c r="IJZ9"/>
      <c r="IKA9"/>
      <c r="IKB9"/>
      <c r="IKC9"/>
      <c r="IKD9"/>
      <c r="IKE9"/>
      <c r="IKF9"/>
      <c r="IKG9"/>
      <c r="IKH9"/>
      <c r="IKI9"/>
      <c r="IKJ9"/>
      <c r="IKK9"/>
      <c r="IKL9"/>
      <c r="IKM9"/>
      <c r="IKN9"/>
      <c r="IKO9"/>
      <c r="IKP9"/>
      <c r="IKQ9"/>
      <c r="IKR9"/>
      <c r="IKS9"/>
      <c r="IKT9"/>
      <c r="IKU9"/>
      <c r="IKV9"/>
      <c r="IKW9"/>
      <c r="IKX9"/>
      <c r="IKY9"/>
      <c r="IKZ9"/>
      <c r="ILA9"/>
      <c r="ILB9"/>
      <c r="ILC9"/>
      <c r="ILD9"/>
      <c r="ILE9"/>
      <c r="ILF9"/>
      <c r="ILG9"/>
      <c r="ILH9"/>
      <c r="ILI9"/>
      <c r="ILJ9"/>
      <c r="ILK9"/>
      <c r="ILL9"/>
      <c r="ILM9"/>
      <c r="ILN9"/>
      <c r="ILO9"/>
      <c r="ILP9"/>
      <c r="ILQ9"/>
      <c r="ILR9"/>
      <c r="ILS9"/>
      <c r="ILT9"/>
      <c r="ILU9"/>
      <c r="ILV9"/>
      <c r="ILW9"/>
      <c r="ILX9"/>
      <c r="ILY9"/>
      <c r="ILZ9"/>
      <c r="IMA9"/>
      <c r="IMB9"/>
      <c r="IMC9"/>
      <c r="IMD9"/>
      <c r="IME9"/>
      <c r="IMF9"/>
      <c r="IMG9"/>
      <c r="IMH9"/>
      <c r="IMI9"/>
      <c r="IMJ9"/>
      <c r="IMK9"/>
      <c r="IML9"/>
      <c r="IMM9"/>
      <c r="IMN9"/>
      <c r="IMO9"/>
      <c r="IMP9"/>
      <c r="IMQ9"/>
      <c r="IMR9"/>
      <c r="IMS9"/>
      <c r="IMT9"/>
      <c r="IMU9"/>
      <c r="IMV9"/>
      <c r="IMW9"/>
      <c r="IMX9"/>
      <c r="IMY9"/>
      <c r="IMZ9"/>
      <c r="INA9"/>
      <c r="INB9"/>
      <c r="INC9"/>
      <c r="IND9"/>
      <c r="INE9"/>
      <c r="INF9"/>
      <c r="ING9"/>
      <c r="INH9"/>
      <c r="INI9"/>
      <c r="INJ9"/>
      <c r="INK9"/>
      <c r="INL9"/>
      <c r="INM9"/>
      <c r="INN9"/>
      <c r="INO9"/>
      <c r="INP9"/>
      <c r="INQ9"/>
      <c r="INR9"/>
      <c r="INS9"/>
      <c r="INT9"/>
      <c r="INU9"/>
      <c r="INV9"/>
      <c r="INW9"/>
      <c r="INX9"/>
      <c r="INY9"/>
      <c r="INZ9"/>
      <c r="IOA9"/>
      <c r="IOB9"/>
      <c r="IOC9"/>
      <c r="IOD9"/>
      <c r="IOE9"/>
      <c r="IOF9"/>
      <c r="IOG9"/>
      <c r="IOH9"/>
      <c r="IOI9"/>
      <c r="IOJ9"/>
      <c r="IOK9"/>
      <c r="IOL9"/>
      <c r="IOM9"/>
      <c r="ION9"/>
      <c r="IOO9"/>
      <c r="IOP9"/>
      <c r="IOQ9"/>
      <c r="IOR9"/>
      <c r="IOS9"/>
      <c r="IOT9"/>
      <c r="IOU9"/>
      <c r="IOV9"/>
      <c r="IOW9"/>
      <c r="IOX9"/>
      <c r="IOY9"/>
      <c r="IOZ9"/>
      <c r="IPA9"/>
      <c r="IPB9"/>
      <c r="IPC9"/>
      <c r="IPD9"/>
      <c r="IPE9"/>
      <c r="IPF9"/>
      <c r="IPG9"/>
      <c r="IPH9"/>
      <c r="IPI9"/>
      <c r="IPJ9"/>
      <c r="IPK9"/>
      <c r="IPL9"/>
      <c r="IPM9"/>
      <c r="IPN9"/>
      <c r="IPO9"/>
      <c r="IPP9"/>
      <c r="IPQ9"/>
      <c r="IPR9"/>
      <c r="IPS9"/>
      <c r="IPT9"/>
      <c r="IPU9"/>
      <c r="IPV9"/>
      <c r="IPW9"/>
      <c r="IPX9"/>
      <c r="IPY9"/>
      <c r="IPZ9"/>
      <c r="IQA9"/>
      <c r="IQB9"/>
      <c r="IQC9"/>
      <c r="IQD9"/>
      <c r="IQE9"/>
      <c r="IQF9"/>
      <c r="IQG9"/>
      <c r="IQH9"/>
      <c r="IQI9"/>
      <c r="IQJ9"/>
      <c r="IQK9"/>
      <c r="IQL9"/>
      <c r="IQM9"/>
      <c r="IQN9"/>
      <c r="IQO9"/>
      <c r="IQP9"/>
      <c r="IQQ9"/>
      <c r="IQR9"/>
      <c r="IQS9"/>
      <c r="IQT9"/>
      <c r="IQU9"/>
      <c r="IQV9"/>
      <c r="IQW9"/>
      <c r="IQX9"/>
      <c r="IQY9"/>
      <c r="IQZ9"/>
      <c r="IRA9"/>
      <c r="IRB9"/>
      <c r="IRC9"/>
      <c r="IRD9"/>
      <c r="IRE9"/>
      <c r="IRF9"/>
      <c r="IRG9"/>
      <c r="IRH9"/>
      <c r="IRI9"/>
      <c r="IRJ9"/>
      <c r="IRK9"/>
      <c r="IRL9"/>
      <c r="IRM9"/>
      <c r="IRN9"/>
      <c r="IRO9"/>
      <c r="IRP9"/>
      <c r="IRQ9"/>
      <c r="IRR9"/>
      <c r="IRS9"/>
      <c r="IRT9"/>
      <c r="IRU9"/>
      <c r="IRV9"/>
      <c r="IRW9"/>
      <c r="IRX9"/>
      <c r="IRY9"/>
      <c r="IRZ9"/>
      <c r="ISA9"/>
      <c r="ISB9"/>
      <c r="ISC9"/>
      <c r="ISD9"/>
      <c r="ISE9"/>
      <c r="ISF9"/>
      <c r="ISG9"/>
      <c r="ISH9"/>
      <c r="ISI9"/>
      <c r="ISJ9"/>
      <c r="ISK9"/>
      <c r="ISL9"/>
      <c r="ISM9"/>
      <c r="ISN9"/>
      <c r="ISO9"/>
      <c r="ISP9"/>
      <c r="ISQ9"/>
      <c r="ISR9"/>
      <c r="ISS9"/>
      <c r="IST9"/>
      <c r="ISU9"/>
      <c r="ISV9"/>
      <c r="ISW9"/>
      <c r="ISX9"/>
      <c r="ISY9"/>
      <c r="ISZ9"/>
      <c r="ITA9"/>
      <c r="ITB9"/>
      <c r="ITC9"/>
      <c r="ITD9"/>
      <c r="ITE9"/>
      <c r="ITF9"/>
      <c r="ITG9"/>
      <c r="ITH9"/>
      <c r="ITI9"/>
      <c r="ITJ9"/>
      <c r="ITK9"/>
      <c r="ITL9"/>
      <c r="ITM9"/>
      <c r="ITN9"/>
      <c r="ITO9"/>
      <c r="ITP9"/>
      <c r="ITQ9"/>
      <c r="ITR9"/>
      <c r="ITS9"/>
      <c r="ITT9"/>
      <c r="ITU9"/>
      <c r="ITV9"/>
      <c r="ITW9"/>
      <c r="ITX9"/>
      <c r="ITY9"/>
      <c r="ITZ9"/>
      <c r="IUA9"/>
      <c r="IUB9"/>
      <c r="IUC9"/>
      <c r="IUD9"/>
      <c r="IUE9"/>
      <c r="IUF9"/>
      <c r="IUG9"/>
      <c r="IUH9"/>
      <c r="IUI9"/>
      <c r="IUJ9"/>
      <c r="IUK9"/>
      <c r="IUL9"/>
      <c r="IUM9"/>
      <c r="IUN9"/>
      <c r="IUO9"/>
      <c r="IUP9"/>
      <c r="IUQ9"/>
      <c r="IUR9"/>
      <c r="IUS9"/>
      <c r="IUT9"/>
      <c r="IUU9"/>
      <c r="IUV9"/>
      <c r="IUW9"/>
      <c r="IUX9"/>
      <c r="IUY9"/>
      <c r="IUZ9"/>
      <c r="IVA9"/>
      <c r="IVB9"/>
      <c r="IVC9"/>
      <c r="IVD9"/>
      <c r="IVE9"/>
      <c r="IVF9"/>
      <c r="IVG9"/>
      <c r="IVH9"/>
      <c r="IVI9"/>
      <c r="IVJ9"/>
      <c r="IVK9"/>
      <c r="IVL9"/>
      <c r="IVM9"/>
      <c r="IVN9"/>
      <c r="IVO9"/>
      <c r="IVP9"/>
      <c r="IVQ9"/>
      <c r="IVR9"/>
      <c r="IVS9"/>
      <c r="IVT9"/>
      <c r="IVU9"/>
      <c r="IVV9"/>
      <c r="IVW9"/>
      <c r="IVX9"/>
      <c r="IVY9"/>
      <c r="IVZ9"/>
      <c r="IWA9"/>
      <c r="IWB9"/>
      <c r="IWC9"/>
      <c r="IWD9"/>
      <c r="IWE9"/>
      <c r="IWF9"/>
      <c r="IWG9"/>
      <c r="IWH9"/>
      <c r="IWI9"/>
      <c r="IWJ9"/>
      <c r="IWK9"/>
      <c r="IWL9"/>
      <c r="IWM9"/>
      <c r="IWN9"/>
      <c r="IWO9"/>
      <c r="IWP9"/>
      <c r="IWQ9"/>
      <c r="IWR9"/>
      <c r="IWS9"/>
      <c r="IWT9"/>
      <c r="IWU9"/>
      <c r="IWV9"/>
      <c r="IWW9"/>
      <c r="IWX9"/>
      <c r="IWY9"/>
      <c r="IWZ9"/>
      <c r="IXA9"/>
      <c r="IXB9"/>
      <c r="IXC9"/>
      <c r="IXD9"/>
      <c r="IXE9"/>
      <c r="IXF9"/>
      <c r="IXG9"/>
      <c r="IXH9"/>
      <c r="IXI9"/>
      <c r="IXJ9"/>
      <c r="IXK9"/>
      <c r="IXL9"/>
      <c r="IXM9"/>
      <c r="IXN9"/>
      <c r="IXO9"/>
      <c r="IXP9"/>
      <c r="IXQ9"/>
      <c r="IXR9"/>
      <c r="IXS9"/>
      <c r="IXT9"/>
      <c r="IXU9"/>
      <c r="IXV9"/>
      <c r="IXW9"/>
      <c r="IXX9"/>
      <c r="IXY9"/>
      <c r="IXZ9"/>
      <c r="IYA9"/>
      <c r="IYB9"/>
      <c r="IYC9"/>
      <c r="IYD9"/>
      <c r="IYE9"/>
      <c r="IYF9"/>
      <c r="IYG9"/>
      <c r="IYH9"/>
      <c r="IYI9"/>
      <c r="IYJ9"/>
      <c r="IYK9"/>
      <c r="IYL9"/>
      <c r="IYM9"/>
      <c r="IYN9"/>
      <c r="IYO9"/>
      <c r="IYP9"/>
      <c r="IYQ9"/>
      <c r="IYR9"/>
      <c r="IYS9"/>
      <c r="IYT9"/>
      <c r="IYU9"/>
      <c r="IYV9"/>
      <c r="IYW9"/>
      <c r="IYX9"/>
      <c r="IYY9"/>
      <c r="IYZ9"/>
      <c r="IZA9"/>
      <c r="IZB9"/>
      <c r="IZC9"/>
      <c r="IZD9"/>
      <c r="IZE9"/>
      <c r="IZF9"/>
      <c r="IZG9"/>
      <c r="IZH9"/>
      <c r="IZI9"/>
      <c r="IZJ9"/>
      <c r="IZK9"/>
      <c r="IZL9"/>
      <c r="IZM9"/>
      <c r="IZN9"/>
      <c r="IZO9"/>
      <c r="IZP9"/>
      <c r="IZQ9"/>
      <c r="IZR9"/>
      <c r="IZS9"/>
      <c r="IZT9"/>
      <c r="IZU9"/>
      <c r="IZV9"/>
      <c r="IZW9"/>
      <c r="IZX9"/>
      <c r="IZY9"/>
      <c r="IZZ9"/>
      <c r="JAA9"/>
      <c r="JAB9"/>
      <c r="JAC9"/>
      <c r="JAD9"/>
      <c r="JAE9"/>
      <c r="JAF9"/>
      <c r="JAG9"/>
      <c r="JAH9"/>
      <c r="JAI9"/>
      <c r="JAJ9"/>
      <c r="JAK9"/>
      <c r="JAL9"/>
      <c r="JAM9"/>
      <c r="JAN9"/>
      <c r="JAO9"/>
      <c r="JAP9"/>
      <c r="JAQ9"/>
      <c r="JAR9"/>
      <c r="JAS9"/>
      <c r="JAT9"/>
      <c r="JAU9"/>
      <c r="JAV9"/>
      <c r="JAW9"/>
      <c r="JAX9"/>
      <c r="JAY9"/>
      <c r="JAZ9"/>
      <c r="JBA9"/>
      <c r="JBB9"/>
      <c r="JBC9"/>
      <c r="JBD9"/>
      <c r="JBE9"/>
      <c r="JBF9"/>
      <c r="JBG9"/>
      <c r="JBH9"/>
      <c r="JBI9"/>
      <c r="JBJ9"/>
      <c r="JBK9"/>
      <c r="JBL9"/>
      <c r="JBM9"/>
      <c r="JBN9"/>
      <c r="JBO9"/>
      <c r="JBP9"/>
      <c r="JBQ9"/>
      <c r="JBR9"/>
      <c r="JBS9"/>
      <c r="JBT9"/>
      <c r="JBU9"/>
      <c r="JBV9"/>
      <c r="JBW9"/>
      <c r="JBX9"/>
      <c r="JBY9"/>
      <c r="JBZ9"/>
      <c r="JCA9"/>
      <c r="JCB9"/>
      <c r="JCC9"/>
      <c r="JCD9"/>
      <c r="JCE9"/>
      <c r="JCF9"/>
      <c r="JCG9"/>
      <c r="JCH9"/>
      <c r="JCI9"/>
      <c r="JCJ9"/>
      <c r="JCK9"/>
      <c r="JCL9"/>
      <c r="JCM9"/>
      <c r="JCN9"/>
      <c r="JCO9"/>
      <c r="JCP9"/>
      <c r="JCQ9"/>
      <c r="JCR9"/>
      <c r="JCS9"/>
      <c r="JCT9"/>
      <c r="JCU9"/>
      <c r="JCV9"/>
      <c r="JCW9"/>
      <c r="JCX9"/>
      <c r="JCY9"/>
      <c r="JCZ9"/>
      <c r="JDA9"/>
      <c r="JDB9"/>
      <c r="JDC9"/>
      <c r="JDD9"/>
      <c r="JDE9"/>
      <c r="JDF9"/>
      <c r="JDG9"/>
      <c r="JDH9"/>
      <c r="JDI9"/>
      <c r="JDJ9"/>
      <c r="JDK9"/>
      <c r="JDL9"/>
      <c r="JDM9"/>
      <c r="JDN9"/>
      <c r="JDO9"/>
      <c r="JDP9"/>
      <c r="JDQ9"/>
      <c r="JDR9"/>
      <c r="JDS9"/>
      <c r="JDT9"/>
      <c r="JDU9"/>
      <c r="JDV9"/>
      <c r="JDW9"/>
      <c r="JDX9"/>
      <c r="JDY9"/>
      <c r="JDZ9"/>
      <c r="JEA9"/>
      <c r="JEB9"/>
      <c r="JEC9"/>
      <c r="JED9"/>
      <c r="JEE9"/>
      <c r="JEF9"/>
      <c r="JEG9"/>
      <c r="JEH9"/>
      <c r="JEI9"/>
      <c r="JEJ9"/>
      <c r="JEK9"/>
      <c r="JEL9"/>
      <c r="JEM9"/>
      <c r="JEN9"/>
      <c r="JEO9"/>
      <c r="JEP9"/>
      <c r="JEQ9"/>
      <c r="JER9"/>
      <c r="JES9"/>
      <c r="JET9"/>
      <c r="JEU9"/>
      <c r="JEV9"/>
      <c r="JEW9"/>
      <c r="JEX9"/>
      <c r="JEY9"/>
      <c r="JEZ9"/>
      <c r="JFA9"/>
      <c r="JFB9"/>
      <c r="JFC9"/>
      <c r="JFD9"/>
      <c r="JFE9"/>
      <c r="JFF9"/>
      <c r="JFG9"/>
      <c r="JFH9"/>
      <c r="JFI9"/>
      <c r="JFJ9"/>
      <c r="JFK9"/>
      <c r="JFL9"/>
      <c r="JFM9"/>
      <c r="JFN9"/>
      <c r="JFO9"/>
      <c r="JFP9"/>
      <c r="JFQ9"/>
      <c r="JFR9"/>
      <c r="JFS9"/>
      <c r="JFT9"/>
      <c r="JFU9"/>
      <c r="JFV9"/>
      <c r="JFW9"/>
      <c r="JFX9"/>
      <c r="JFY9"/>
      <c r="JFZ9"/>
      <c r="JGA9"/>
      <c r="JGB9"/>
      <c r="JGC9"/>
      <c r="JGD9"/>
      <c r="JGE9"/>
      <c r="JGF9"/>
      <c r="JGG9"/>
      <c r="JGH9"/>
      <c r="JGI9"/>
      <c r="JGJ9"/>
      <c r="JGK9"/>
      <c r="JGL9"/>
      <c r="JGM9"/>
      <c r="JGN9"/>
      <c r="JGO9"/>
      <c r="JGP9"/>
      <c r="JGQ9"/>
      <c r="JGR9"/>
      <c r="JGS9"/>
      <c r="JGT9"/>
      <c r="JGU9"/>
      <c r="JGV9"/>
      <c r="JGW9"/>
      <c r="JGX9"/>
      <c r="JGY9"/>
      <c r="JGZ9"/>
      <c r="JHA9"/>
      <c r="JHB9"/>
      <c r="JHC9"/>
      <c r="JHD9"/>
      <c r="JHE9"/>
      <c r="JHF9"/>
      <c r="JHG9"/>
      <c r="JHH9"/>
      <c r="JHI9"/>
      <c r="JHJ9"/>
      <c r="JHK9"/>
      <c r="JHL9"/>
      <c r="JHM9"/>
      <c r="JHN9"/>
      <c r="JHO9"/>
      <c r="JHP9"/>
      <c r="JHQ9"/>
      <c r="JHR9"/>
      <c r="JHS9"/>
      <c r="JHT9"/>
      <c r="JHU9"/>
      <c r="JHV9"/>
      <c r="JHW9"/>
      <c r="JHX9"/>
      <c r="JHY9"/>
      <c r="JHZ9"/>
      <c r="JIA9"/>
      <c r="JIB9"/>
      <c r="JIC9"/>
      <c r="JID9"/>
      <c r="JIE9"/>
      <c r="JIF9"/>
      <c r="JIG9"/>
      <c r="JIH9"/>
      <c r="JII9"/>
      <c r="JIJ9"/>
      <c r="JIK9"/>
      <c r="JIL9"/>
      <c r="JIM9"/>
      <c r="JIN9"/>
      <c r="JIO9"/>
      <c r="JIP9"/>
      <c r="JIQ9"/>
      <c r="JIR9"/>
      <c r="JIS9"/>
      <c r="JIT9"/>
      <c r="JIU9"/>
      <c r="JIV9"/>
      <c r="JIW9"/>
      <c r="JIX9"/>
      <c r="JIY9"/>
      <c r="JIZ9"/>
      <c r="JJA9"/>
      <c r="JJB9"/>
      <c r="JJC9"/>
      <c r="JJD9"/>
      <c r="JJE9"/>
      <c r="JJF9"/>
      <c r="JJG9"/>
      <c r="JJH9"/>
      <c r="JJI9"/>
      <c r="JJJ9"/>
      <c r="JJK9"/>
      <c r="JJL9"/>
      <c r="JJM9"/>
      <c r="JJN9"/>
      <c r="JJO9"/>
      <c r="JJP9"/>
      <c r="JJQ9"/>
      <c r="JJR9"/>
      <c r="JJS9"/>
      <c r="JJT9"/>
      <c r="JJU9"/>
      <c r="JJV9"/>
      <c r="JJW9"/>
      <c r="JJX9"/>
      <c r="JJY9"/>
      <c r="JJZ9"/>
      <c r="JKA9"/>
      <c r="JKB9"/>
      <c r="JKC9"/>
      <c r="JKD9"/>
      <c r="JKE9"/>
      <c r="JKF9"/>
      <c r="JKG9"/>
      <c r="JKH9"/>
      <c r="JKI9"/>
      <c r="JKJ9"/>
      <c r="JKK9"/>
      <c r="JKL9"/>
      <c r="JKM9"/>
      <c r="JKN9"/>
      <c r="JKO9"/>
      <c r="JKP9"/>
      <c r="JKQ9"/>
      <c r="JKR9"/>
      <c r="JKS9"/>
      <c r="JKT9"/>
      <c r="JKU9"/>
      <c r="JKV9"/>
      <c r="JKW9"/>
      <c r="JKX9"/>
      <c r="JKY9"/>
      <c r="JKZ9"/>
      <c r="JLA9"/>
      <c r="JLB9"/>
      <c r="JLC9"/>
      <c r="JLD9"/>
      <c r="JLE9"/>
      <c r="JLF9"/>
      <c r="JLG9"/>
      <c r="JLH9"/>
      <c r="JLI9"/>
      <c r="JLJ9"/>
      <c r="JLK9"/>
      <c r="JLL9"/>
      <c r="JLM9"/>
      <c r="JLN9"/>
      <c r="JLO9"/>
      <c r="JLP9"/>
      <c r="JLQ9"/>
      <c r="JLR9"/>
      <c r="JLS9"/>
      <c r="JLT9"/>
      <c r="JLU9"/>
      <c r="JLV9"/>
      <c r="JLW9"/>
      <c r="JLX9"/>
      <c r="JLY9"/>
      <c r="JLZ9"/>
      <c r="JMA9"/>
      <c r="JMB9"/>
      <c r="JMC9"/>
      <c r="JMD9"/>
      <c r="JME9"/>
      <c r="JMF9"/>
      <c r="JMG9"/>
      <c r="JMH9"/>
      <c r="JMI9"/>
      <c r="JMJ9"/>
      <c r="JMK9"/>
      <c r="JML9"/>
      <c r="JMM9"/>
      <c r="JMN9"/>
      <c r="JMO9"/>
      <c r="JMP9"/>
      <c r="JMQ9"/>
      <c r="JMR9"/>
      <c r="JMS9"/>
      <c r="JMT9"/>
      <c r="JMU9"/>
      <c r="JMV9"/>
      <c r="JMW9"/>
      <c r="JMX9"/>
      <c r="JMY9"/>
      <c r="JMZ9"/>
      <c r="JNA9"/>
      <c r="JNB9"/>
      <c r="JNC9"/>
      <c r="JND9"/>
      <c r="JNE9"/>
      <c r="JNF9"/>
      <c r="JNG9"/>
      <c r="JNH9"/>
      <c r="JNI9"/>
      <c r="JNJ9"/>
      <c r="JNK9"/>
      <c r="JNL9"/>
      <c r="JNM9"/>
      <c r="JNN9"/>
      <c r="JNO9"/>
      <c r="JNP9"/>
      <c r="JNQ9"/>
      <c r="JNR9"/>
      <c r="JNS9"/>
      <c r="JNT9"/>
      <c r="JNU9"/>
      <c r="JNV9"/>
      <c r="JNW9"/>
      <c r="JNX9"/>
      <c r="JNY9"/>
      <c r="JNZ9"/>
      <c r="JOA9"/>
      <c r="JOB9"/>
      <c r="JOC9"/>
      <c r="JOD9"/>
      <c r="JOE9"/>
      <c r="JOF9"/>
      <c r="JOG9"/>
      <c r="JOH9"/>
      <c r="JOI9"/>
      <c r="JOJ9"/>
      <c r="JOK9"/>
      <c r="JOL9"/>
      <c r="JOM9"/>
      <c r="JON9"/>
      <c r="JOO9"/>
      <c r="JOP9"/>
      <c r="JOQ9"/>
      <c r="JOR9"/>
      <c r="JOS9"/>
      <c r="JOT9"/>
      <c r="JOU9"/>
      <c r="JOV9"/>
      <c r="JOW9"/>
      <c r="JOX9"/>
      <c r="JOY9"/>
      <c r="JOZ9"/>
      <c r="JPA9"/>
      <c r="JPB9"/>
      <c r="JPC9"/>
      <c r="JPD9"/>
      <c r="JPE9"/>
      <c r="JPF9"/>
      <c r="JPG9"/>
      <c r="JPH9"/>
      <c r="JPI9"/>
      <c r="JPJ9"/>
      <c r="JPK9"/>
      <c r="JPL9"/>
      <c r="JPM9"/>
      <c r="JPN9"/>
      <c r="JPO9"/>
      <c r="JPP9"/>
      <c r="JPQ9"/>
      <c r="JPR9"/>
      <c r="JPS9"/>
      <c r="JPT9"/>
      <c r="JPU9"/>
      <c r="JPV9"/>
      <c r="JPW9"/>
      <c r="JPX9"/>
      <c r="JPY9"/>
      <c r="JPZ9"/>
      <c r="JQA9"/>
      <c r="JQB9"/>
      <c r="JQC9"/>
      <c r="JQD9"/>
      <c r="JQE9"/>
      <c r="JQF9"/>
      <c r="JQG9"/>
      <c r="JQH9"/>
      <c r="JQI9"/>
      <c r="JQJ9"/>
      <c r="JQK9"/>
      <c r="JQL9"/>
      <c r="JQM9"/>
      <c r="JQN9"/>
      <c r="JQO9"/>
      <c r="JQP9"/>
      <c r="JQQ9"/>
      <c r="JQR9"/>
      <c r="JQS9"/>
      <c r="JQT9"/>
      <c r="JQU9"/>
      <c r="JQV9"/>
      <c r="JQW9"/>
      <c r="JQX9"/>
      <c r="JQY9"/>
      <c r="JQZ9"/>
      <c r="JRA9"/>
      <c r="JRB9"/>
      <c r="JRC9"/>
      <c r="JRD9"/>
      <c r="JRE9"/>
      <c r="JRF9"/>
      <c r="JRG9"/>
      <c r="JRH9"/>
      <c r="JRI9"/>
      <c r="JRJ9"/>
      <c r="JRK9"/>
      <c r="JRL9"/>
      <c r="JRM9"/>
      <c r="JRN9"/>
      <c r="JRO9"/>
      <c r="JRP9"/>
      <c r="JRQ9"/>
      <c r="JRR9"/>
      <c r="JRS9"/>
      <c r="JRT9"/>
      <c r="JRU9"/>
      <c r="JRV9"/>
      <c r="JRW9"/>
      <c r="JRX9"/>
      <c r="JRY9"/>
      <c r="JRZ9"/>
      <c r="JSA9"/>
      <c r="JSB9"/>
      <c r="JSC9"/>
      <c r="JSD9"/>
      <c r="JSE9"/>
      <c r="JSF9"/>
      <c r="JSG9"/>
      <c r="JSH9"/>
      <c r="JSI9"/>
      <c r="JSJ9"/>
      <c r="JSK9"/>
      <c r="JSL9"/>
      <c r="JSM9"/>
      <c r="JSN9"/>
      <c r="JSO9"/>
      <c r="JSP9"/>
      <c r="JSQ9"/>
      <c r="JSR9"/>
      <c r="JSS9"/>
      <c r="JST9"/>
      <c r="JSU9"/>
      <c r="JSV9"/>
      <c r="JSW9"/>
      <c r="JSX9"/>
      <c r="JSY9"/>
      <c r="JSZ9"/>
      <c r="JTA9"/>
      <c r="JTB9"/>
      <c r="JTC9"/>
      <c r="JTD9"/>
      <c r="JTE9"/>
      <c r="JTF9"/>
      <c r="JTG9"/>
      <c r="JTH9"/>
      <c r="JTI9"/>
      <c r="JTJ9"/>
      <c r="JTK9"/>
      <c r="JTL9"/>
      <c r="JTM9"/>
      <c r="JTN9"/>
      <c r="JTO9"/>
      <c r="JTP9"/>
      <c r="JTQ9"/>
      <c r="JTR9"/>
      <c r="JTS9"/>
      <c r="JTT9"/>
      <c r="JTU9"/>
      <c r="JTV9"/>
      <c r="JTW9"/>
      <c r="JTX9"/>
      <c r="JTY9"/>
      <c r="JTZ9"/>
      <c r="JUA9"/>
      <c r="JUB9"/>
      <c r="JUC9"/>
      <c r="JUD9"/>
      <c r="JUE9"/>
      <c r="JUF9"/>
      <c r="JUG9"/>
      <c r="JUH9"/>
      <c r="JUI9"/>
      <c r="JUJ9"/>
      <c r="JUK9"/>
      <c r="JUL9"/>
      <c r="JUM9"/>
      <c r="JUN9"/>
      <c r="JUO9"/>
      <c r="JUP9"/>
      <c r="JUQ9"/>
      <c r="JUR9"/>
      <c r="JUS9"/>
      <c r="JUT9"/>
      <c r="JUU9"/>
      <c r="JUV9"/>
      <c r="JUW9"/>
      <c r="JUX9"/>
      <c r="JUY9"/>
      <c r="JUZ9"/>
      <c r="JVA9"/>
      <c r="JVB9"/>
      <c r="JVC9"/>
      <c r="JVD9"/>
      <c r="JVE9"/>
      <c r="JVF9"/>
      <c r="JVG9"/>
      <c r="JVH9"/>
      <c r="JVI9"/>
      <c r="JVJ9"/>
      <c r="JVK9"/>
      <c r="JVL9"/>
      <c r="JVM9"/>
      <c r="JVN9"/>
      <c r="JVO9"/>
      <c r="JVP9"/>
      <c r="JVQ9"/>
      <c r="JVR9"/>
      <c r="JVS9"/>
      <c r="JVT9"/>
      <c r="JVU9"/>
      <c r="JVV9"/>
      <c r="JVW9"/>
      <c r="JVX9"/>
      <c r="JVY9"/>
      <c r="JVZ9"/>
      <c r="JWA9"/>
      <c r="JWB9"/>
      <c r="JWC9"/>
      <c r="JWD9"/>
      <c r="JWE9"/>
      <c r="JWF9"/>
      <c r="JWG9"/>
      <c r="JWH9"/>
      <c r="JWI9"/>
      <c r="JWJ9"/>
      <c r="JWK9"/>
      <c r="JWL9"/>
      <c r="JWM9"/>
      <c r="JWN9"/>
      <c r="JWO9"/>
      <c r="JWP9"/>
      <c r="JWQ9"/>
      <c r="JWR9"/>
      <c r="JWS9"/>
      <c r="JWT9"/>
      <c r="JWU9"/>
      <c r="JWV9"/>
      <c r="JWW9"/>
      <c r="JWX9"/>
      <c r="JWY9"/>
      <c r="JWZ9"/>
      <c r="JXA9"/>
      <c r="JXB9"/>
      <c r="JXC9"/>
      <c r="JXD9"/>
      <c r="JXE9"/>
      <c r="JXF9"/>
      <c r="JXG9"/>
      <c r="JXH9"/>
      <c r="JXI9"/>
      <c r="JXJ9"/>
      <c r="JXK9"/>
      <c r="JXL9"/>
      <c r="JXM9"/>
      <c r="JXN9"/>
      <c r="JXO9"/>
      <c r="JXP9"/>
      <c r="JXQ9"/>
      <c r="JXR9"/>
      <c r="JXS9"/>
      <c r="JXT9"/>
      <c r="JXU9"/>
      <c r="JXV9"/>
      <c r="JXW9"/>
      <c r="JXX9"/>
      <c r="JXY9"/>
      <c r="JXZ9"/>
      <c r="JYA9"/>
      <c r="JYB9"/>
      <c r="JYC9"/>
      <c r="JYD9"/>
      <c r="JYE9"/>
      <c r="JYF9"/>
      <c r="JYG9"/>
      <c r="JYH9"/>
      <c r="JYI9"/>
      <c r="JYJ9"/>
      <c r="JYK9"/>
      <c r="JYL9"/>
      <c r="JYM9"/>
      <c r="JYN9"/>
      <c r="JYO9"/>
      <c r="JYP9"/>
      <c r="JYQ9"/>
      <c r="JYR9"/>
      <c r="JYS9"/>
      <c r="JYT9"/>
      <c r="JYU9"/>
      <c r="JYV9"/>
      <c r="JYW9"/>
      <c r="JYX9"/>
      <c r="JYY9"/>
      <c r="JYZ9"/>
      <c r="JZA9"/>
      <c r="JZB9"/>
      <c r="JZC9"/>
      <c r="JZD9"/>
      <c r="JZE9"/>
      <c r="JZF9"/>
      <c r="JZG9"/>
      <c r="JZH9"/>
      <c r="JZI9"/>
      <c r="JZJ9"/>
      <c r="JZK9"/>
      <c r="JZL9"/>
      <c r="JZM9"/>
      <c r="JZN9"/>
      <c r="JZO9"/>
      <c r="JZP9"/>
      <c r="JZQ9"/>
      <c r="JZR9"/>
      <c r="JZS9"/>
      <c r="JZT9"/>
      <c r="JZU9"/>
      <c r="JZV9"/>
      <c r="JZW9"/>
      <c r="JZX9"/>
      <c r="JZY9"/>
      <c r="JZZ9"/>
      <c r="KAA9"/>
      <c r="KAB9"/>
      <c r="KAC9"/>
      <c r="KAD9"/>
      <c r="KAE9"/>
      <c r="KAF9"/>
      <c r="KAG9"/>
      <c r="KAH9"/>
      <c r="KAI9"/>
      <c r="KAJ9"/>
      <c r="KAK9"/>
      <c r="KAL9"/>
      <c r="KAM9"/>
      <c r="KAN9"/>
      <c r="KAO9"/>
      <c r="KAP9"/>
      <c r="KAQ9"/>
      <c r="KAR9"/>
      <c r="KAS9"/>
      <c r="KAT9"/>
      <c r="KAU9"/>
      <c r="KAV9"/>
      <c r="KAW9"/>
      <c r="KAX9"/>
      <c r="KAY9"/>
      <c r="KAZ9"/>
      <c r="KBA9"/>
      <c r="KBB9"/>
      <c r="KBC9"/>
      <c r="KBD9"/>
      <c r="KBE9"/>
      <c r="KBF9"/>
      <c r="KBG9"/>
      <c r="KBH9"/>
      <c r="KBI9"/>
      <c r="KBJ9"/>
      <c r="KBK9"/>
      <c r="KBL9"/>
      <c r="KBM9"/>
      <c r="KBN9"/>
      <c r="KBO9"/>
      <c r="KBP9"/>
      <c r="KBQ9"/>
      <c r="KBR9"/>
      <c r="KBS9"/>
      <c r="KBT9"/>
      <c r="KBU9"/>
      <c r="KBV9"/>
      <c r="KBW9"/>
      <c r="KBX9"/>
      <c r="KBY9"/>
      <c r="KBZ9"/>
      <c r="KCA9"/>
      <c r="KCB9"/>
      <c r="KCC9"/>
      <c r="KCD9"/>
      <c r="KCE9"/>
      <c r="KCF9"/>
      <c r="KCG9"/>
      <c r="KCH9"/>
      <c r="KCI9"/>
      <c r="KCJ9"/>
      <c r="KCK9"/>
      <c r="KCL9"/>
      <c r="KCM9"/>
      <c r="KCN9"/>
      <c r="KCO9"/>
      <c r="KCP9"/>
      <c r="KCQ9"/>
      <c r="KCR9"/>
      <c r="KCS9"/>
      <c r="KCT9"/>
      <c r="KCU9"/>
      <c r="KCV9"/>
      <c r="KCW9"/>
      <c r="KCX9"/>
      <c r="KCY9"/>
      <c r="KCZ9"/>
      <c r="KDA9"/>
      <c r="KDB9"/>
      <c r="KDC9"/>
      <c r="KDD9"/>
      <c r="KDE9"/>
      <c r="KDF9"/>
      <c r="KDG9"/>
      <c r="KDH9"/>
      <c r="KDI9"/>
      <c r="KDJ9"/>
      <c r="KDK9"/>
      <c r="KDL9"/>
      <c r="KDM9"/>
      <c r="KDN9"/>
      <c r="KDO9"/>
      <c r="KDP9"/>
      <c r="KDQ9"/>
      <c r="KDR9"/>
      <c r="KDS9"/>
      <c r="KDT9"/>
      <c r="KDU9"/>
      <c r="KDV9"/>
      <c r="KDW9"/>
      <c r="KDX9"/>
      <c r="KDY9"/>
      <c r="KDZ9"/>
      <c r="KEA9"/>
      <c r="KEB9"/>
      <c r="KEC9"/>
      <c r="KED9"/>
      <c r="KEE9"/>
      <c r="KEF9"/>
      <c r="KEG9"/>
      <c r="KEH9"/>
      <c r="KEI9"/>
      <c r="KEJ9"/>
      <c r="KEK9"/>
      <c r="KEL9"/>
      <c r="KEM9"/>
      <c r="KEN9"/>
      <c r="KEO9"/>
      <c r="KEP9"/>
      <c r="KEQ9"/>
      <c r="KER9"/>
      <c r="KES9"/>
      <c r="KET9"/>
      <c r="KEU9"/>
      <c r="KEV9"/>
      <c r="KEW9"/>
      <c r="KEX9"/>
      <c r="KEY9"/>
      <c r="KEZ9"/>
      <c r="KFA9"/>
      <c r="KFB9"/>
      <c r="KFC9"/>
      <c r="KFD9"/>
      <c r="KFE9"/>
      <c r="KFF9"/>
      <c r="KFG9"/>
      <c r="KFH9"/>
      <c r="KFI9"/>
      <c r="KFJ9"/>
      <c r="KFK9"/>
      <c r="KFL9"/>
      <c r="KFM9"/>
      <c r="KFN9"/>
      <c r="KFO9"/>
      <c r="KFP9"/>
      <c r="KFQ9"/>
      <c r="KFR9"/>
      <c r="KFS9"/>
      <c r="KFT9"/>
      <c r="KFU9"/>
      <c r="KFV9"/>
      <c r="KFW9"/>
      <c r="KFX9"/>
      <c r="KFY9"/>
      <c r="KFZ9"/>
      <c r="KGA9"/>
      <c r="KGB9"/>
      <c r="KGC9"/>
      <c r="KGD9"/>
      <c r="KGE9"/>
      <c r="KGF9"/>
      <c r="KGG9"/>
      <c r="KGH9"/>
      <c r="KGI9"/>
      <c r="KGJ9"/>
      <c r="KGK9"/>
      <c r="KGL9"/>
      <c r="KGM9"/>
      <c r="KGN9"/>
      <c r="KGO9"/>
      <c r="KGP9"/>
      <c r="KGQ9"/>
      <c r="KGR9"/>
      <c r="KGS9"/>
      <c r="KGT9"/>
      <c r="KGU9"/>
      <c r="KGV9"/>
      <c r="KGW9"/>
      <c r="KGX9"/>
      <c r="KGY9"/>
      <c r="KGZ9"/>
      <c r="KHA9"/>
      <c r="KHB9"/>
      <c r="KHC9"/>
      <c r="KHD9"/>
      <c r="KHE9"/>
      <c r="KHF9"/>
      <c r="KHG9"/>
      <c r="KHH9"/>
      <c r="KHI9"/>
      <c r="KHJ9"/>
      <c r="KHK9"/>
      <c r="KHL9"/>
      <c r="KHM9"/>
      <c r="KHN9"/>
      <c r="KHO9"/>
      <c r="KHP9"/>
      <c r="KHQ9"/>
      <c r="KHR9"/>
      <c r="KHS9"/>
      <c r="KHT9"/>
      <c r="KHU9"/>
      <c r="KHV9"/>
      <c r="KHW9"/>
      <c r="KHX9"/>
      <c r="KHY9"/>
      <c r="KHZ9"/>
      <c r="KIA9"/>
      <c r="KIB9"/>
      <c r="KIC9"/>
      <c r="KID9"/>
      <c r="KIE9"/>
      <c r="KIF9"/>
      <c r="KIG9"/>
      <c r="KIH9"/>
      <c r="KII9"/>
      <c r="KIJ9"/>
      <c r="KIK9"/>
      <c r="KIL9"/>
      <c r="KIM9"/>
      <c r="KIN9"/>
      <c r="KIO9"/>
      <c r="KIP9"/>
      <c r="KIQ9"/>
      <c r="KIR9"/>
      <c r="KIS9"/>
      <c r="KIT9"/>
      <c r="KIU9"/>
      <c r="KIV9"/>
      <c r="KIW9"/>
      <c r="KIX9"/>
      <c r="KIY9"/>
      <c r="KIZ9"/>
      <c r="KJA9"/>
      <c r="KJB9"/>
      <c r="KJC9"/>
      <c r="KJD9"/>
      <c r="KJE9"/>
      <c r="KJF9"/>
      <c r="KJG9"/>
      <c r="KJH9"/>
      <c r="KJI9"/>
      <c r="KJJ9"/>
      <c r="KJK9"/>
      <c r="KJL9"/>
      <c r="KJM9"/>
      <c r="KJN9"/>
      <c r="KJO9"/>
      <c r="KJP9"/>
      <c r="KJQ9"/>
      <c r="KJR9"/>
      <c r="KJS9"/>
      <c r="KJT9"/>
      <c r="KJU9"/>
      <c r="KJV9"/>
      <c r="KJW9"/>
      <c r="KJX9"/>
      <c r="KJY9"/>
      <c r="KJZ9"/>
      <c r="KKA9"/>
      <c r="KKB9"/>
      <c r="KKC9"/>
      <c r="KKD9"/>
      <c r="KKE9"/>
      <c r="KKF9"/>
      <c r="KKG9"/>
      <c r="KKH9"/>
      <c r="KKI9"/>
      <c r="KKJ9"/>
      <c r="KKK9"/>
      <c r="KKL9"/>
      <c r="KKM9"/>
      <c r="KKN9"/>
      <c r="KKO9"/>
      <c r="KKP9"/>
      <c r="KKQ9"/>
      <c r="KKR9"/>
      <c r="KKS9"/>
      <c r="KKT9"/>
      <c r="KKU9"/>
      <c r="KKV9"/>
      <c r="KKW9"/>
      <c r="KKX9"/>
      <c r="KKY9"/>
      <c r="KKZ9"/>
      <c r="KLA9"/>
      <c r="KLB9"/>
      <c r="KLC9"/>
      <c r="KLD9"/>
      <c r="KLE9"/>
      <c r="KLF9"/>
      <c r="KLG9"/>
      <c r="KLH9"/>
      <c r="KLI9"/>
      <c r="KLJ9"/>
      <c r="KLK9"/>
      <c r="KLL9"/>
      <c r="KLM9"/>
      <c r="KLN9"/>
      <c r="KLO9"/>
      <c r="KLP9"/>
      <c r="KLQ9"/>
      <c r="KLR9"/>
      <c r="KLS9"/>
      <c r="KLT9"/>
      <c r="KLU9"/>
      <c r="KLV9"/>
      <c r="KLW9"/>
      <c r="KLX9"/>
      <c r="KLY9"/>
      <c r="KLZ9"/>
      <c r="KMA9"/>
      <c r="KMB9"/>
      <c r="KMC9"/>
      <c r="KMD9"/>
      <c r="KME9"/>
      <c r="KMF9"/>
      <c r="KMG9"/>
      <c r="KMH9"/>
      <c r="KMI9"/>
      <c r="KMJ9"/>
      <c r="KMK9"/>
      <c r="KML9"/>
      <c r="KMM9"/>
      <c r="KMN9"/>
      <c r="KMO9"/>
      <c r="KMP9"/>
      <c r="KMQ9"/>
      <c r="KMR9"/>
      <c r="KMS9"/>
      <c r="KMT9"/>
      <c r="KMU9"/>
      <c r="KMV9"/>
      <c r="KMW9"/>
      <c r="KMX9"/>
      <c r="KMY9"/>
      <c r="KMZ9"/>
      <c r="KNA9"/>
      <c r="KNB9"/>
      <c r="KNC9"/>
      <c r="KND9"/>
      <c r="KNE9"/>
      <c r="KNF9"/>
      <c r="KNG9"/>
      <c r="KNH9"/>
      <c r="KNI9"/>
      <c r="KNJ9"/>
      <c r="KNK9"/>
      <c r="KNL9"/>
      <c r="KNM9"/>
      <c r="KNN9"/>
      <c r="KNO9"/>
      <c r="KNP9"/>
      <c r="KNQ9"/>
      <c r="KNR9"/>
      <c r="KNS9"/>
      <c r="KNT9"/>
      <c r="KNU9"/>
      <c r="KNV9"/>
      <c r="KNW9"/>
      <c r="KNX9"/>
      <c r="KNY9"/>
      <c r="KNZ9"/>
      <c r="KOA9"/>
      <c r="KOB9"/>
      <c r="KOC9"/>
      <c r="KOD9"/>
      <c r="KOE9"/>
      <c r="KOF9"/>
      <c r="KOG9"/>
      <c r="KOH9"/>
      <c r="KOI9"/>
      <c r="KOJ9"/>
      <c r="KOK9"/>
      <c r="KOL9"/>
      <c r="KOM9"/>
      <c r="KON9"/>
      <c r="KOO9"/>
      <c r="KOP9"/>
      <c r="KOQ9"/>
      <c r="KOR9"/>
      <c r="KOS9"/>
      <c r="KOT9"/>
      <c r="KOU9"/>
      <c r="KOV9"/>
      <c r="KOW9"/>
      <c r="KOX9"/>
      <c r="KOY9"/>
      <c r="KOZ9"/>
      <c r="KPA9"/>
      <c r="KPB9"/>
      <c r="KPC9"/>
      <c r="KPD9"/>
      <c r="KPE9"/>
      <c r="KPF9"/>
      <c r="KPG9"/>
      <c r="KPH9"/>
      <c r="KPI9"/>
      <c r="KPJ9"/>
      <c r="KPK9"/>
      <c r="KPL9"/>
      <c r="KPM9"/>
      <c r="KPN9"/>
      <c r="KPO9"/>
      <c r="KPP9"/>
      <c r="KPQ9"/>
      <c r="KPR9"/>
      <c r="KPS9"/>
      <c r="KPT9"/>
      <c r="KPU9"/>
      <c r="KPV9"/>
      <c r="KPW9"/>
      <c r="KPX9"/>
      <c r="KPY9"/>
      <c r="KPZ9"/>
      <c r="KQA9"/>
      <c r="KQB9"/>
      <c r="KQC9"/>
      <c r="KQD9"/>
      <c r="KQE9"/>
      <c r="KQF9"/>
      <c r="KQG9"/>
      <c r="KQH9"/>
      <c r="KQI9"/>
      <c r="KQJ9"/>
      <c r="KQK9"/>
      <c r="KQL9"/>
      <c r="KQM9"/>
      <c r="KQN9"/>
      <c r="KQO9"/>
      <c r="KQP9"/>
      <c r="KQQ9"/>
      <c r="KQR9"/>
      <c r="KQS9"/>
      <c r="KQT9"/>
      <c r="KQU9"/>
      <c r="KQV9"/>
      <c r="KQW9"/>
      <c r="KQX9"/>
      <c r="KQY9"/>
      <c r="KQZ9"/>
      <c r="KRA9"/>
      <c r="KRB9"/>
      <c r="KRC9"/>
      <c r="KRD9"/>
      <c r="KRE9"/>
      <c r="KRF9"/>
      <c r="KRG9"/>
      <c r="KRH9"/>
      <c r="KRI9"/>
      <c r="KRJ9"/>
      <c r="KRK9"/>
      <c r="KRL9"/>
      <c r="KRM9"/>
      <c r="KRN9"/>
      <c r="KRO9"/>
      <c r="KRP9"/>
      <c r="KRQ9"/>
      <c r="KRR9"/>
      <c r="KRS9"/>
      <c r="KRT9"/>
      <c r="KRU9"/>
      <c r="KRV9"/>
      <c r="KRW9"/>
      <c r="KRX9"/>
      <c r="KRY9"/>
      <c r="KRZ9"/>
      <c r="KSA9"/>
      <c r="KSB9"/>
      <c r="KSC9"/>
      <c r="KSD9"/>
      <c r="KSE9"/>
      <c r="KSF9"/>
      <c r="KSG9"/>
      <c r="KSH9"/>
      <c r="KSI9"/>
      <c r="KSJ9"/>
      <c r="KSK9"/>
      <c r="KSL9"/>
      <c r="KSM9"/>
      <c r="KSN9"/>
      <c r="KSO9"/>
      <c r="KSP9"/>
      <c r="KSQ9"/>
      <c r="KSR9"/>
      <c r="KSS9"/>
      <c r="KST9"/>
      <c r="KSU9"/>
      <c r="KSV9"/>
      <c r="KSW9"/>
      <c r="KSX9"/>
      <c r="KSY9"/>
      <c r="KSZ9"/>
      <c r="KTA9"/>
      <c r="KTB9"/>
      <c r="KTC9"/>
      <c r="KTD9"/>
      <c r="KTE9"/>
      <c r="KTF9"/>
      <c r="KTG9"/>
      <c r="KTH9"/>
      <c r="KTI9"/>
      <c r="KTJ9"/>
      <c r="KTK9"/>
      <c r="KTL9"/>
      <c r="KTM9"/>
      <c r="KTN9"/>
      <c r="KTO9"/>
      <c r="KTP9"/>
      <c r="KTQ9"/>
      <c r="KTR9"/>
      <c r="KTS9"/>
      <c r="KTT9"/>
      <c r="KTU9"/>
      <c r="KTV9"/>
      <c r="KTW9"/>
      <c r="KTX9"/>
      <c r="KTY9"/>
      <c r="KTZ9"/>
      <c r="KUA9"/>
      <c r="KUB9"/>
      <c r="KUC9"/>
      <c r="KUD9"/>
      <c r="KUE9"/>
      <c r="KUF9"/>
      <c r="KUG9"/>
      <c r="KUH9"/>
      <c r="KUI9"/>
      <c r="KUJ9"/>
      <c r="KUK9"/>
      <c r="KUL9"/>
      <c r="KUM9"/>
      <c r="KUN9"/>
      <c r="KUO9"/>
      <c r="KUP9"/>
      <c r="KUQ9"/>
      <c r="KUR9"/>
      <c r="KUS9"/>
      <c r="KUT9"/>
      <c r="KUU9"/>
      <c r="KUV9"/>
      <c r="KUW9"/>
      <c r="KUX9"/>
      <c r="KUY9"/>
      <c r="KUZ9"/>
      <c r="KVA9"/>
      <c r="KVB9"/>
      <c r="KVC9"/>
      <c r="KVD9"/>
      <c r="KVE9"/>
      <c r="KVF9"/>
      <c r="KVG9"/>
      <c r="KVH9"/>
      <c r="KVI9"/>
      <c r="KVJ9"/>
      <c r="KVK9"/>
      <c r="KVL9"/>
      <c r="KVM9"/>
      <c r="KVN9"/>
      <c r="KVO9"/>
      <c r="KVP9"/>
      <c r="KVQ9"/>
      <c r="KVR9"/>
      <c r="KVS9"/>
      <c r="KVT9"/>
      <c r="KVU9"/>
      <c r="KVV9"/>
      <c r="KVW9"/>
      <c r="KVX9"/>
      <c r="KVY9"/>
      <c r="KVZ9"/>
      <c r="KWA9"/>
      <c r="KWB9"/>
      <c r="KWC9"/>
      <c r="KWD9"/>
      <c r="KWE9"/>
      <c r="KWF9"/>
      <c r="KWG9"/>
      <c r="KWH9"/>
      <c r="KWI9"/>
      <c r="KWJ9"/>
      <c r="KWK9"/>
      <c r="KWL9"/>
      <c r="KWM9"/>
      <c r="KWN9"/>
      <c r="KWO9"/>
      <c r="KWP9"/>
      <c r="KWQ9"/>
      <c r="KWR9"/>
      <c r="KWS9"/>
      <c r="KWT9"/>
      <c r="KWU9"/>
      <c r="KWV9"/>
      <c r="KWW9"/>
      <c r="KWX9"/>
      <c r="KWY9"/>
      <c r="KWZ9"/>
      <c r="KXA9"/>
      <c r="KXB9"/>
      <c r="KXC9"/>
      <c r="KXD9"/>
      <c r="KXE9"/>
      <c r="KXF9"/>
      <c r="KXG9"/>
      <c r="KXH9"/>
      <c r="KXI9"/>
      <c r="KXJ9"/>
      <c r="KXK9"/>
      <c r="KXL9"/>
      <c r="KXM9"/>
      <c r="KXN9"/>
      <c r="KXO9"/>
      <c r="KXP9"/>
      <c r="KXQ9"/>
      <c r="KXR9"/>
      <c r="KXS9"/>
      <c r="KXT9"/>
      <c r="KXU9"/>
      <c r="KXV9"/>
      <c r="KXW9"/>
      <c r="KXX9"/>
      <c r="KXY9"/>
      <c r="KXZ9"/>
      <c r="KYA9"/>
      <c r="KYB9"/>
      <c r="KYC9"/>
      <c r="KYD9"/>
      <c r="KYE9"/>
      <c r="KYF9"/>
      <c r="KYG9"/>
      <c r="KYH9"/>
      <c r="KYI9"/>
      <c r="KYJ9"/>
      <c r="KYK9"/>
      <c r="KYL9"/>
      <c r="KYM9"/>
      <c r="KYN9"/>
      <c r="KYO9"/>
      <c r="KYP9"/>
      <c r="KYQ9"/>
      <c r="KYR9"/>
      <c r="KYS9"/>
      <c r="KYT9"/>
      <c r="KYU9"/>
      <c r="KYV9"/>
      <c r="KYW9"/>
      <c r="KYX9"/>
      <c r="KYY9"/>
      <c r="KYZ9"/>
      <c r="KZA9"/>
      <c r="KZB9"/>
      <c r="KZC9"/>
      <c r="KZD9"/>
      <c r="KZE9"/>
      <c r="KZF9"/>
      <c r="KZG9"/>
      <c r="KZH9"/>
      <c r="KZI9"/>
      <c r="KZJ9"/>
      <c r="KZK9"/>
      <c r="KZL9"/>
      <c r="KZM9"/>
      <c r="KZN9"/>
      <c r="KZO9"/>
      <c r="KZP9"/>
      <c r="KZQ9"/>
      <c r="KZR9"/>
      <c r="KZS9"/>
      <c r="KZT9"/>
      <c r="KZU9"/>
      <c r="KZV9"/>
      <c r="KZW9"/>
      <c r="KZX9"/>
      <c r="KZY9"/>
      <c r="KZZ9"/>
      <c r="LAA9"/>
      <c r="LAB9"/>
      <c r="LAC9"/>
      <c r="LAD9"/>
      <c r="LAE9"/>
      <c r="LAF9"/>
      <c r="LAG9"/>
      <c r="LAH9"/>
      <c r="LAI9"/>
      <c r="LAJ9"/>
      <c r="LAK9"/>
      <c r="LAL9"/>
      <c r="LAM9"/>
      <c r="LAN9"/>
      <c r="LAO9"/>
      <c r="LAP9"/>
      <c r="LAQ9"/>
      <c r="LAR9"/>
      <c r="LAS9"/>
      <c r="LAT9"/>
      <c r="LAU9"/>
      <c r="LAV9"/>
      <c r="LAW9"/>
      <c r="LAX9"/>
      <c r="LAY9"/>
      <c r="LAZ9"/>
      <c r="LBA9"/>
      <c r="LBB9"/>
      <c r="LBC9"/>
      <c r="LBD9"/>
      <c r="LBE9"/>
      <c r="LBF9"/>
      <c r="LBG9"/>
      <c r="LBH9"/>
      <c r="LBI9"/>
      <c r="LBJ9"/>
      <c r="LBK9"/>
      <c r="LBL9"/>
      <c r="LBM9"/>
      <c r="LBN9"/>
      <c r="LBO9"/>
      <c r="LBP9"/>
      <c r="LBQ9"/>
      <c r="LBR9"/>
      <c r="LBS9"/>
      <c r="LBT9"/>
      <c r="LBU9"/>
      <c r="LBV9"/>
      <c r="LBW9"/>
      <c r="LBX9"/>
      <c r="LBY9"/>
      <c r="LBZ9"/>
      <c r="LCA9"/>
      <c r="LCB9"/>
      <c r="LCC9"/>
      <c r="LCD9"/>
      <c r="LCE9"/>
      <c r="LCF9"/>
      <c r="LCG9"/>
      <c r="LCH9"/>
      <c r="LCI9"/>
      <c r="LCJ9"/>
      <c r="LCK9"/>
      <c r="LCL9"/>
      <c r="LCM9"/>
      <c r="LCN9"/>
      <c r="LCO9"/>
      <c r="LCP9"/>
      <c r="LCQ9"/>
      <c r="LCR9"/>
      <c r="LCS9"/>
      <c r="LCT9"/>
      <c r="LCU9"/>
      <c r="LCV9"/>
      <c r="LCW9"/>
      <c r="LCX9"/>
      <c r="LCY9"/>
      <c r="LCZ9"/>
      <c r="LDA9"/>
      <c r="LDB9"/>
      <c r="LDC9"/>
      <c r="LDD9"/>
      <c r="LDE9"/>
      <c r="LDF9"/>
      <c r="LDG9"/>
      <c r="LDH9"/>
      <c r="LDI9"/>
      <c r="LDJ9"/>
      <c r="LDK9"/>
      <c r="LDL9"/>
      <c r="LDM9"/>
      <c r="LDN9"/>
      <c r="LDO9"/>
      <c r="LDP9"/>
      <c r="LDQ9"/>
      <c r="LDR9"/>
      <c r="LDS9"/>
      <c r="LDT9"/>
      <c r="LDU9"/>
      <c r="LDV9"/>
      <c r="LDW9"/>
      <c r="LDX9"/>
      <c r="LDY9"/>
      <c r="LDZ9"/>
      <c r="LEA9"/>
      <c r="LEB9"/>
      <c r="LEC9"/>
      <c r="LED9"/>
      <c r="LEE9"/>
      <c r="LEF9"/>
      <c r="LEG9"/>
      <c r="LEH9"/>
      <c r="LEI9"/>
      <c r="LEJ9"/>
      <c r="LEK9"/>
      <c r="LEL9"/>
      <c r="LEM9"/>
      <c r="LEN9"/>
      <c r="LEO9"/>
      <c r="LEP9"/>
      <c r="LEQ9"/>
      <c r="LER9"/>
      <c r="LES9"/>
      <c r="LET9"/>
      <c r="LEU9"/>
      <c r="LEV9"/>
      <c r="LEW9"/>
      <c r="LEX9"/>
      <c r="LEY9"/>
      <c r="LEZ9"/>
      <c r="LFA9"/>
      <c r="LFB9"/>
      <c r="LFC9"/>
      <c r="LFD9"/>
      <c r="LFE9"/>
      <c r="LFF9"/>
      <c r="LFG9"/>
      <c r="LFH9"/>
      <c r="LFI9"/>
      <c r="LFJ9"/>
      <c r="LFK9"/>
      <c r="LFL9"/>
      <c r="LFM9"/>
      <c r="LFN9"/>
      <c r="LFO9"/>
      <c r="LFP9"/>
      <c r="LFQ9"/>
      <c r="LFR9"/>
      <c r="LFS9"/>
      <c r="LFT9"/>
      <c r="LFU9"/>
      <c r="LFV9"/>
      <c r="LFW9"/>
      <c r="LFX9"/>
      <c r="LFY9"/>
      <c r="LFZ9"/>
      <c r="LGA9"/>
      <c r="LGB9"/>
      <c r="LGC9"/>
      <c r="LGD9"/>
      <c r="LGE9"/>
      <c r="LGF9"/>
      <c r="LGG9"/>
      <c r="LGH9"/>
      <c r="LGI9"/>
      <c r="LGJ9"/>
      <c r="LGK9"/>
      <c r="LGL9"/>
      <c r="LGM9"/>
      <c r="LGN9"/>
      <c r="LGO9"/>
      <c r="LGP9"/>
      <c r="LGQ9"/>
      <c r="LGR9"/>
      <c r="LGS9"/>
      <c r="LGT9"/>
      <c r="LGU9"/>
      <c r="LGV9"/>
      <c r="LGW9"/>
      <c r="LGX9"/>
      <c r="LGY9"/>
      <c r="LGZ9"/>
      <c r="LHA9"/>
      <c r="LHB9"/>
      <c r="LHC9"/>
      <c r="LHD9"/>
      <c r="LHE9"/>
      <c r="LHF9"/>
      <c r="LHG9"/>
      <c r="LHH9"/>
      <c r="LHI9"/>
      <c r="LHJ9"/>
      <c r="LHK9"/>
      <c r="LHL9"/>
      <c r="LHM9"/>
      <c r="LHN9"/>
      <c r="LHO9"/>
      <c r="LHP9"/>
      <c r="LHQ9"/>
      <c r="LHR9"/>
      <c r="LHS9"/>
      <c r="LHT9"/>
      <c r="LHU9"/>
      <c r="LHV9"/>
      <c r="LHW9"/>
      <c r="LHX9"/>
      <c r="LHY9"/>
      <c r="LHZ9"/>
      <c r="LIA9"/>
      <c r="LIB9"/>
      <c r="LIC9"/>
      <c r="LID9"/>
      <c r="LIE9"/>
      <c r="LIF9"/>
      <c r="LIG9"/>
      <c r="LIH9"/>
      <c r="LII9"/>
      <c r="LIJ9"/>
      <c r="LIK9"/>
      <c r="LIL9"/>
      <c r="LIM9"/>
      <c r="LIN9"/>
      <c r="LIO9"/>
      <c r="LIP9"/>
      <c r="LIQ9"/>
      <c r="LIR9"/>
      <c r="LIS9"/>
      <c r="LIT9"/>
      <c r="LIU9"/>
      <c r="LIV9"/>
      <c r="LIW9"/>
      <c r="LIX9"/>
      <c r="LIY9"/>
      <c r="LIZ9"/>
      <c r="LJA9"/>
      <c r="LJB9"/>
      <c r="LJC9"/>
      <c r="LJD9"/>
      <c r="LJE9"/>
      <c r="LJF9"/>
      <c r="LJG9"/>
      <c r="LJH9"/>
      <c r="LJI9"/>
      <c r="LJJ9"/>
      <c r="LJK9"/>
      <c r="LJL9"/>
      <c r="LJM9"/>
      <c r="LJN9"/>
      <c r="LJO9"/>
      <c r="LJP9"/>
      <c r="LJQ9"/>
      <c r="LJR9"/>
      <c r="LJS9"/>
      <c r="LJT9"/>
      <c r="LJU9"/>
      <c r="LJV9"/>
      <c r="LJW9"/>
      <c r="LJX9"/>
      <c r="LJY9"/>
      <c r="LJZ9"/>
      <c r="LKA9"/>
      <c r="LKB9"/>
      <c r="LKC9"/>
      <c r="LKD9"/>
      <c r="LKE9"/>
      <c r="LKF9"/>
      <c r="LKG9"/>
      <c r="LKH9"/>
      <c r="LKI9"/>
      <c r="LKJ9"/>
      <c r="LKK9"/>
      <c r="LKL9"/>
      <c r="LKM9"/>
      <c r="LKN9"/>
      <c r="LKO9"/>
      <c r="LKP9"/>
      <c r="LKQ9"/>
      <c r="LKR9"/>
      <c r="LKS9"/>
      <c r="LKT9"/>
      <c r="LKU9"/>
      <c r="LKV9"/>
      <c r="LKW9"/>
      <c r="LKX9"/>
      <c r="LKY9"/>
      <c r="LKZ9"/>
      <c r="LLA9"/>
      <c r="LLB9"/>
      <c r="LLC9"/>
      <c r="LLD9"/>
      <c r="LLE9"/>
      <c r="LLF9"/>
      <c r="LLG9"/>
      <c r="LLH9"/>
      <c r="LLI9"/>
      <c r="LLJ9"/>
      <c r="LLK9"/>
      <c r="LLL9"/>
      <c r="LLM9"/>
      <c r="LLN9"/>
      <c r="LLO9"/>
      <c r="LLP9"/>
      <c r="LLQ9"/>
      <c r="LLR9"/>
      <c r="LLS9"/>
      <c r="LLT9"/>
      <c r="LLU9"/>
      <c r="LLV9"/>
      <c r="LLW9"/>
      <c r="LLX9"/>
      <c r="LLY9"/>
      <c r="LLZ9"/>
      <c r="LMA9"/>
      <c r="LMB9"/>
      <c r="LMC9"/>
      <c r="LMD9"/>
      <c r="LME9"/>
      <c r="LMF9"/>
      <c r="LMG9"/>
      <c r="LMH9"/>
      <c r="LMI9"/>
      <c r="LMJ9"/>
      <c r="LMK9"/>
      <c r="LML9"/>
      <c r="LMM9"/>
      <c r="LMN9"/>
      <c r="LMO9"/>
      <c r="LMP9"/>
      <c r="LMQ9"/>
      <c r="LMR9"/>
      <c r="LMS9"/>
      <c r="LMT9"/>
      <c r="LMU9"/>
      <c r="LMV9"/>
      <c r="LMW9"/>
      <c r="LMX9"/>
      <c r="LMY9"/>
      <c r="LMZ9"/>
      <c r="LNA9"/>
      <c r="LNB9"/>
      <c r="LNC9"/>
      <c r="LND9"/>
      <c r="LNE9"/>
      <c r="LNF9"/>
      <c r="LNG9"/>
      <c r="LNH9"/>
      <c r="LNI9"/>
      <c r="LNJ9"/>
      <c r="LNK9"/>
      <c r="LNL9"/>
      <c r="LNM9"/>
      <c r="LNN9"/>
      <c r="LNO9"/>
      <c r="LNP9"/>
      <c r="LNQ9"/>
      <c r="LNR9"/>
      <c r="LNS9"/>
      <c r="LNT9"/>
      <c r="LNU9"/>
      <c r="LNV9"/>
      <c r="LNW9"/>
      <c r="LNX9"/>
      <c r="LNY9"/>
      <c r="LNZ9"/>
      <c r="LOA9"/>
      <c r="LOB9"/>
      <c r="LOC9"/>
      <c r="LOD9"/>
      <c r="LOE9"/>
      <c r="LOF9"/>
      <c r="LOG9"/>
      <c r="LOH9"/>
      <c r="LOI9"/>
      <c r="LOJ9"/>
      <c r="LOK9"/>
      <c r="LOL9"/>
      <c r="LOM9"/>
      <c r="LON9"/>
      <c r="LOO9"/>
      <c r="LOP9"/>
      <c r="LOQ9"/>
      <c r="LOR9"/>
      <c r="LOS9"/>
      <c r="LOT9"/>
      <c r="LOU9"/>
      <c r="LOV9"/>
      <c r="LOW9"/>
      <c r="LOX9"/>
      <c r="LOY9"/>
      <c r="LOZ9"/>
      <c r="LPA9"/>
      <c r="LPB9"/>
      <c r="LPC9"/>
      <c r="LPD9"/>
      <c r="LPE9"/>
      <c r="LPF9"/>
      <c r="LPG9"/>
      <c r="LPH9"/>
      <c r="LPI9"/>
      <c r="LPJ9"/>
      <c r="LPK9"/>
      <c r="LPL9"/>
      <c r="LPM9"/>
      <c r="LPN9"/>
      <c r="LPO9"/>
      <c r="LPP9"/>
      <c r="LPQ9"/>
      <c r="LPR9"/>
      <c r="LPS9"/>
      <c r="LPT9"/>
      <c r="LPU9"/>
      <c r="LPV9"/>
      <c r="LPW9"/>
      <c r="LPX9"/>
      <c r="LPY9"/>
      <c r="LPZ9"/>
      <c r="LQA9"/>
      <c r="LQB9"/>
      <c r="LQC9"/>
      <c r="LQD9"/>
      <c r="LQE9"/>
      <c r="LQF9"/>
      <c r="LQG9"/>
      <c r="LQH9"/>
      <c r="LQI9"/>
      <c r="LQJ9"/>
      <c r="LQK9"/>
      <c r="LQL9"/>
      <c r="LQM9"/>
      <c r="LQN9"/>
      <c r="LQO9"/>
      <c r="LQP9"/>
      <c r="LQQ9"/>
      <c r="LQR9"/>
      <c r="LQS9"/>
      <c r="LQT9"/>
      <c r="LQU9"/>
      <c r="LQV9"/>
      <c r="LQW9"/>
      <c r="LQX9"/>
      <c r="LQY9"/>
      <c r="LQZ9"/>
      <c r="LRA9"/>
      <c r="LRB9"/>
      <c r="LRC9"/>
      <c r="LRD9"/>
      <c r="LRE9"/>
      <c r="LRF9"/>
      <c r="LRG9"/>
      <c r="LRH9"/>
      <c r="LRI9"/>
      <c r="LRJ9"/>
      <c r="LRK9"/>
      <c r="LRL9"/>
      <c r="LRM9"/>
      <c r="LRN9"/>
      <c r="LRO9"/>
      <c r="LRP9"/>
      <c r="LRQ9"/>
      <c r="LRR9"/>
      <c r="LRS9"/>
      <c r="LRT9"/>
      <c r="LRU9"/>
      <c r="LRV9"/>
      <c r="LRW9"/>
      <c r="LRX9"/>
      <c r="LRY9"/>
      <c r="LRZ9"/>
      <c r="LSA9"/>
      <c r="LSB9"/>
      <c r="LSC9"/>
      <c r="LSD9"/>
      <c r="LSE9"/>
      <c r="LSF9"/>
      <c r="LSG9"/>
      <c r="LSH9"/>
      <c r="LSI9"/>
      <c r="LSJ9"/>
      <c r="LSK9"/>
      <c r="LSL9"/>
      <c r="LSM9"/>
      <c r="LSN9"/>
      <c r="LSO9"/>
      <c r="LSP9"/>
      <c r="LSQ9"/>
      <c r="LSR9"/>
      <c r="LSS9"/>
      <c r="LST9"/>
      <c r="LSU9"/>
      <c r="LSV9"/>
      <c r="LSW9"/>
      <c r="LSX9"/>
      <c r="LSY9"/>
      <c r="LSZ9"/>
      <c r="LTA9"/>
      <c r="LTB9"/>
      <c r="LTC9"/>
      <c r="LTD9"/>
      <c r="LTE9"/>
      <c r="LTF9"/>
      <c r="LTG9"/>
      <c r="LTH9"/>
      <c r="LTI9"/>
      <c r="LTJ9"/>
      <c r="LTK9"/>
      <c r="LTL9"/>
      <c r="LTM9"/>
      <c r="LTN9"/>
      <c r="LTO9"/>
      <c r="LTP9"/>
      <c r="LTQ9"/>
      <c r="LTR9"/>
      <c r="LTS9"/>
      <c r="LTT9"/>
      <c r="LTU9"/>
      <c r="LTV9"/>
      <c r="LTW9"/>
      <c r="LTX9"/>
      <c r="LTY9"/>
      <c r="LTZ9"/>
      <c r="LUA9"/>
      <c r="LUB9"/>
      <c r="LUC9"/>
      <c r="LUD9"/>
      <c r="LUE9"/>
      <c r="LUF9"/>
      <c r="LUG9"/>
      <c r="LUH9"/>
      <c r="LUI9"/>
      <c r="LUJ9"/>
      <c r="LUK9"/>
      <c r="LUL9"/>
      <c r="LUM9"/>
      <c r="LUN9"/>
      <c r="LUO9"/>
      <c r="LUP9"/>
      <c r="LUQ9"/>
      <c r="LUR9"/>
      <c r="LUS9"/>
      <c r="LUT9"/>
      <c r="LUU9"/>
      <c r="LUV9"/>
      <c r="LUW9"/>
      <c r="LUX9"/>
      <c r="LUY9"/>
      <c r="LUZ9"/>
      <c r="LVA9"/>
      <c r="LVB9"/>
      <c r="LVC9"/>
      <c r="LVD9"/>
      <c r="LVE9"/>
      <c r="LVF9"/>
      <c r="LVG9"/>
      <c r="LVH9"/>
      <c r="LVI9"/>
      <c r="LVJ9"/>
      <c r="LVK9"/>
      <c r="LVL9"/>
      <c r="LVM9"/>
      <c r="LVN9"/>
      <c r="LVO9"/>
      <c r="LVP9"/>
      <c r="LVQ9"/>
      <c r="LVR9"/>
      <c r="LVS9"/>
      <c r="LVT9"/>
      <c r="LVU9"/>
      <c r="LVV9"/>
      <c r="LVW9"/>
      <c r="LVX9"/>
      <c r="LVY9"/>
      <c r="LVZ9"/>
      <c r="LWA9"/>
      <c r="LWB9"/>
      <c r="LWC9"/>
      <c r="LWD9"/>
      <c r="LWE9"/>
      <c r="LWF9"/>
      <c r="LWG9"/>
      <c r="LWH9"/>
      <c r="LWI9"/>
      <c r="LWJ9"/>
      <c r="LWK9"/>
      <c r="LWL9"/>
      <c r="LWM9"/>
      <c r="LWN9"/>
      <c r="LWO9"/>
      <c r="LWP9"/>
      <c r="LWQ9"/>
      <c r="LWR9"/>
      <c r="LWS9"/>
      <c r="LWT9"/>
      <c r="LWU9"/>
      <c r="LWV9"/>
      <c r="LWW9"/>
      <c r="LWX9"/>
      <c r="LWY9"/>
      <c r="LWZ9"/>
      <c r="LXA9"/>
      <c r="LXB9"/>
      <c r="LXC9"/>
      <c r="LXD9"/>
      <c r="LXE9"/>
      <c r="LXF9"/>
      <c r="LXG9"/>
      <c r="LXH9"/>
      <c r="LXI9"/>
      <c r="LXJ9"/>
      <c r="LXK9"/>
      <c r="LXL9"/>
      <c r="LXM9"/>
      <c r="LXN9"/>
      <c r="LXO9"/>
      <c r="LXP9"/>
      <c r="LXQ9"/>
      <c r="LXR9"/>
      <c r="LXS9"/>
      <c r="LXT9"/>
      <c r="LXU9"/>
      <c r="LXV9"/>
      <c r="LXW9"/>
      <c r="LXX9"/>
      <c r="LXY9"/>
      <c r="LXZ9"/>
      <c r="LYA9"/>
      <c r="LYB9"/>
      <c r="LYC9"/>
      <c r="LYD9"/>
      <c r="LYE9"/>
      <c r="LYF9"/>
      <c r="LYG9"/>
      <c r="LYH9"/>
      <c r="LYI9"/>
      <c r="LYJ9"/>
      <c r="LYK9"/>
      <c r="LYL9"/>
      <c r="LYM9"/>
      <c r="LYN9"/>
      <c r="LYO9"/>
      <c r="LYP9"/>
      <c r="LYQ9"/>
      <c r="LYR9"/>
      <c r="LYS9"/>
      <c r="LYT9"/>
      <c r="LYU9"/>
      <c r="LYV9"/>
      <c r="LYW9"/>
      <c r="LYX9"/>
      <c r="LYY9"/>
      <c r="LYZ9"/>
      <c r="LZA9"/>
      <c r="LZB9"/>
      <c r="LZC9"/>
      <c r="LZD9"/>
      <c r="LZE9"/>
      <c r="LZF9"/>
      <c r="LZG9"/>
      <c r="LZH9"/>
      <c r="LZI9"/>
      <c r="LZJ9"/>
      <c r="LZK9"/>
      <c r="LZL9"/>
      <c r="LZM9"/>
      <c r="LZN9"/>
      <c r="LZO9"/>
      <c r="LZP9"/>
      <c r="LZQ9"/>
      <c r="LZR9"/>
      <c r="LZS9"/>
      <c r="LZT9"/>
      <c r="LZU9"/>
      <c r="LZV9"/>
      <c r="LZW9"/>
      <c r="LZX9"/>
      <c r="LZY9"/>
      <c r="LZZ9"/>
      <c r="MAA9"/>
      <c r="MAB9"/>
      <c r="MAC9"/>
      <c r="MAD9"/>
      <c r="MAE9"/>
      <c r="MAF9"/>
      <c r="MAG9"/>
      <c r="MAH9"/>
      <c r="MAI9"/>
      <c r="MAJ9"/>
      <c r="MAK9"/>
      <c r="MAL9"/>
      <c r="MAM9"/>
      <c r="MAN9"/>
      <c r="MAO9"/>
      <c r="MAP9"/>
      <c r="MAQ9"/>
      <c r="MAR9"/>
      <c r="MAS9"/>
      <c r="MAT9"/>
      <c r="MAU9"/>
      <c r="MAV9"/>
      <c r="MAW9"/>
      <c r="MAX9"/>
      <c r="MAY9"/>
      <c r="MAZ9"/>
      <c r="MBA9"/>
      <c r="MBB9"/>
      <c r="MBC9"/>
      <c r="MBD9"/>
      <c r="MBE9"/>
      <c r="MBF9"/>
      <c r="MBG9"/>
      <c r="MBH9"/>
      <c r="MBI9"/>
      <c r="MBJ9"/>
      <c r="MBK9"/>
      <c r="MBL9"/>
      <c r="MBM9"/>
      <c r="MBN9"/>
      <c r="MBO9"/>
      <c r="MBP9"/>
      <c r="MBQ9"/>
      <c r="MBR9"/>
      <c r="MBS9"/>
      <c r="MBT9"/>
      <c r="MBU9"/>
      <c r="MBV9"/>
      <c r="MBW9"/>
      <c r="MBX9"/>
      <c r="MBY9"/>
      <c r="MBZ9"/>
      <c r="MCA9"/>
      <c r="MCB9"/>
      <c r="MCC9"/>
      <c r="MCD9"/>
      <c r="MCE9"/>
      <c r="MCF9"/>
      <c r="MCG9"/>
      <c r="MCH9"/>
      <c r="MCI9"/>
      <c r="MCJ9"/>
      <c r="MCK9"/>
      <c r="MCL9"/>
      <c r="MCM9"/>
      <c r="MCN9"/>
      <c r="MCO9"/>
      <c r="MCP9"/>
      <c r="MCQ9"/>
      <c r="MCR9"/>
      <c r="MCS9"/>
      <c r="MCT9"/>
      <c r="MCU9"/>
      <c r="MCV9"/>
      <c r="MCW9"/>
      <c r="MCX9"/>
      <c r="MCY9"/>
      <c r="MCZ9"/>
      <c r="MDA9"/>
      <c r="MDB9"/>
      <c r="MDC9"/>
      <c r="MDD9"/>
      <c r="MDE9"/>
      <c r="MDF9"/>
      <c r="MDG9"/>
      <c r="MDH9"/>
      <c r="MDI9"/>
      <c r="MDJ9"/>
      <c r="MDK9"/>
      <c r="MDL9"/>
      <c r="MDM9"/>
      <c r="MDN9"/>
      <c r="MDO9"/>
      <c r="MDP9"/>
      <c r="MDQ9"/>
      <c r="MDR9"/>
      <c r="MDS9"/>
      <c r="MDT9"/>
      <c r="MDU9"/>
      <c r="MDV9"/>
      <c r="MDW9"/>
      <c r="MDX9"/>
      <c r="MDY9"/>
      <c r="MDZ9"/>
      <c r="MEA9"/>
      <c r="MEB9"/>
      <c r="MEC9"/>
      <c r="MED9"/>
      <c r="MEE9"/>
      <c r="MEF9"/>
      <c r="MEG9"/>
      <c r="MEH9"/>
      <c r="MEI9"/>
      <c r="MEJ9"/>
      <c r="MEK9"/>
      <c r="MEL9"/>
      <c r="MEM9"/>
      <c r="MEN9"/>
      <c r="MEO9"/>
      <c r="MEP9"/>
      <c r="MEQ9"/>
      <c r="MER9"/>
      <c r="MES9"/>
      <c r="MET9"/>
      <c r="MEU9"/>
      <c r="MEV9"/>
      <c r="MEW9"/>
      <c r="MEX9"/>
      <c r="MEY9"/>
      <c r="MEZ9"/>
      <c r="MFA9"/>
      <c r="MFB9"/>
      <c r="MFC9"/>
      <c r="MFD9"/>
      <c r="MFE9"/>
      <c r="MFF9"/>
      <c r="MFG9"/>
      <c r="MFH9"/>
      <c r="MFI9"/>
      <c r="MFJ9"/>
      <c r="MFK9"/>
      <c r="MFL9"/>
      <c r="MFM9"/>
      <c r="MFN9"/>
      <c r="MFO9"/>
      <c r="MFP9"/>
      <c r="MFQ9"/>
      <c r="MFR9"/>
      <c r="MFS9"/>
      <c r="MFT9"/>
      <c r="MFU9"/>
      <c r="MFV9"/>
      <c r="MFW9"/>
      <c r="MFX9"/>
      <c r="MFY9"/>
      <c r="MFZ9"/>
      <c r="MGA9"/>
      <c r="MGB9"/>
      <c r="MGC9"/>
      <c r="MGD9"/>
      <c r="MGE9"/>
      <c r="MGF9"/>
      <c r="MGG9"/>
      <c r="MGH9"/>
      <c r="MGI9"/>
      <c r="MGJ9"/>
      <c r="MGK9"/>
      <c r="MGL9"/>
      <c r="MGM9"/>
      <c r="MGN9"/>
      <c r="MGO9"/>
      <c r="MGP9"/>
      <c r="MGQ9"/>
      <c r="MGR9"/>
      <c r="MGS9"/>
      <c r="MGT9"/>
      <c r="MGU9"/>
      <c r="MGV9"/>
      <c r="MGW9"/>
      <c r="MGX9"/>
      <c r="MGY9"/>
      <c r="MGZ9"/>
      <c r="MHA9"/>
      <c r="MHB9"/>
      <c r="MHC9"/>
      <c r="MHD9"/>
      <c r="MHE9"/>
      <c r="MHF9"/>
      <c r="MHG9"/>
      <c r="MHH9"/>
      <c r="MHI9"/>
      <c r="MHJ9"/>
      <c r="MHK9"/>
      <c r="MHL9"/>
      <c r="MHM9"/>
      <c r="MHN9"/>
      <c r="MHO9"/>
      <c r="MHP9"/>
      <c r="MHQ9"/>
      <c r="MHR9"/>
      <c r="MHS9"/>
      <c r="MHT9"/>
      <c r="MHU9"/>
      <c r="MHV9"/>
      <c r="MHW9"/>
      <c r="MHX9"/>
      <c r="MHY9"/>
      <c r="MHZ9"/>
      <c r="MIA9"/>
      <c r="MIB9"/>
      <c r="MIC9"/>
      <c r="MID9"/>
      <c r="MIE9"/>
      <c r="MIF9"/>
      <c r="MIG9"/>
      <c r="MIH9"/>
      <c r="MII9"/>
      <c r="MIJ9"/>
      <c r="MIK9"/>
      <c r="MIL9"/>
      <c r="MIM9"/>
      <c r="MIN9"/>
      <c r="MIO9"/>
      <c r="MIP9"/>
      <c r="MIQ9"/>
      <c r="MIR9"/>
      <c r="MIS9"/>
      <c r="MIT9"/>
      <c r="MIU9"/>
      <c r="MIV9"/>
      <c r="MIW9"/>
      <c r="MIX9"/>
      <c r="MIY9"/>
      <c r="MIZ9"/>
      <c r="MJA9"/>
      <c r="MJB9"/>
      <c r="MJC9"/>
      <c r="MJD9"/>
      <c r="MJE9"/>
      <c r="MJF9"/>
      <c r="MJG9"/>
      <c r="MJH9"/>
      <c r="MJI9"/>
      <c r="MJJ9"/>
      <c r="MJK9"/>
      <c r="MJL9"/>
      <c r="MJM9"/>
      <c r="MJN9"/>
      <c r="MJO9"/>
      <c r="MJP9"/>
      <c r="MJQ9"/>
      <c r="MJR9"/>
      <c r="MJS9"/>
      <c r="MJT9"/>
      <c r="MJU9"/>
      <c r="MJV9"/>
      <c r="MJW9"/>
      <c r="MJX9"/>
      <c r="MJY9"/>
      <c r="MJZ9"/>
      <c r="MKA9"/>
      <c r="MKB9"/>
      <c r="MKC9"/>
      <c r="MKD9"/>
      <c r="MKE9"/>
      <c r="MKF9"/>
      <c r="MKG9"/>
      <c r="MKH9"/>
      <c r="MKI9"/>
      <c r="MKJ9"/>
      <c r="MKK9"/>
      <c r="MKL9"/>
      <c r="MKM9"/>
      <c r="MKN9"/>
      <c r="MKO9"/>
      <c r="MKP9"/>
      <c r="MKQ9"/>
      <c r="MKR9"/>
      <c r="MKS9"/>
      <c r="MKT9"/>
      <c r="MKU9"/>
      <c r="MKV9"/>
      <c r="MKW9"/>
      <c r="MKX9"/>
      <c r="MKY9"/>
      <c r="MKZ9"/>
      <c r="MLA9"/>
      <c r="MLB9"/>
      <c r="MLC9"/>
      <c r="MLD9"/>
      <c r="MLE9"/>
      <c r="MLF9"/>
      <c r="MLG9"/>
      <c r="MLH9"/>
      <c r="MLI9"/>
      <c r="MLJ9"/>
      <c r="MLK9"/>
      <c r="MLL9"/>
      <c r="MLM9"/>
      <c r="MLN9"/>
      <c r="MLO9"/>
      <c r="MLP9"/>
      <c r="MLQ9"/>
      <c r="MLR9"/>
      <c r="MLS9"/>
      <c r="MLT9"/>
      <c r="MLU9"/>
      <c r="MLV9"/>
      <c r="MLW9"/>
      <c r="MLX9"/>
      <c r="MLY9"/>
      <c r="MLZ9"/>
      <c r="MMA9"/>
      <c r="MMB9"/>
      <c r="MMC9"/>
      <c r="MMD9"/>
      <c r="MME9"/>
      <c r="MMF9"/>
      <c r="MMG9"/>
      <c r="MMH9"/>
      <c r="MMI9"/>
      <c r="MMJ9"/>
      <c r="MMK9"/>
      <c r="MML9"/>
      <c r="MMM9"/>
      <c r="MMN9"/>
      <c r="MMO9"/>
      <c r="MMP9"/>
      <c r="MMQ9"/>
      <c r="MMR9"/>
      <c r="MMS9"/>
      <c r="MMT9"/>
      <c r="MMU9"/>
      <c r="MMV9"/>
      <c r="MMW9"/>
      <c r="MMX9"/>
      <c r="MMY9"/>
      <c r="MMZ9"/>
      <c r="MNA9"/>
      <c r="MNB9"/>
      <c r="MNC9"/>
      <c r="MND9"/>
      <c r="MNE9"/>
      <c r="MNF9"/>
      <c r="MNG9"/>
      <c r="MNH9"/>
      <c r="MNI9"/>
      <c r="MNJ9"/>
      <c r="MNK9"/>
      <c r="MNL9"/>
      <c r="MNM9"/>
      <c r="MNN9"/>
      <c r="MNO9"/>
      <c r="MNP9"/>
      <c r="MNQ9"/>
      <c r="MNR9"/>
      <c r="MNS9"/>
      <c r="MNT9"/>
      <c r="MNU9"/>
      <c r="MNV9"/>
      <c r="MNW9"/>
      <c r="MNX9"/>
      <c r="MNY9"/>
      <c r="MNZ9"/>
      <c r="MOA9"/>
      <c r="MOB9"/>
      <c r="MOC9"/>
      <c r="MOD9"/>
      <c r="MOE9"/>
      <c r="MOF9"/>
      <c r="MOG9"/>
      <c r="MOH9"/>
      <c r="MOI9"/>
      <c r="MOJ9"/>
      <c r="MOK9"/>
      <c r="MOL9"/>
      <c r="MOM9"/>
      <c r="MON9"/>
      <c r="MOO9"/>
      <c r="MOP9"/>
      <c r="MOQ9"/>
      <c r="MOR9"/>
      <c r="MOS9"/>
      <c r="MOT9"/>
      <c r="MOU9"/>
      <c r="MOV9"/>
      <c r="MOW9"/>
      <c r="MOX9"/>
      <c r="MOY9"/>
      <c r="MOZ9"/>
      <c r="MPA9"/>
      <c r="MPB9"/>
      <c r="MPC9"/>
      <c r="MPD9"/>
      <c r="MPE9"/>
      <c r="MPF9"/>
      <c r="MPG9"/>
      <c r="MPH9"/>
      <c r="MPI9"/>
      <c r="MPJ9"/>
      <c r="MPK9"/>
      <c r="MPL9"/>
      <c r="MPM9"/>
      <c r="MPN9"/>
      <c r="MPO9"/>
      <c r="MPP9"/>
      <c r="MPQ9"/>
      <c r="MPR9"/>
      <c r="MPS9"/>
      <c r="MPT9"/>
      <c r="MPU9"/>
      <c r="MPV9"/>
      <c r="MPW9"/>
      <c r="MPX9"/>
      <c r="MPY9"/>
      <c r="MPZ9"/>
      <c r="MQA9"/>
      <c r="MQB9"/>
      <c r="MQC9"/>
      <c r="MQD9"/>
      <c r="MQE9"/>
      <c r="MQF9"/>
      <c r="MQG9"/>
      <c r="MQH9"/>
      <c r="MQI9"/>
      <c r="MQJ9"/>
      <c r="MQK9"/>
      <c r="MQL9"/>
      <c r="MQM9"/>
      <c r="MQN9"/>
      <c r="MQO9"/>
      <c r="MQP9"/>
      <c r="MQQ9"/>
      <c r="MQR9"/>
      <c r="MQS9"/>
      <c r="MQT9"/>
      <c r="MQU9"/>
      <c r="MQV9"/>
      <c r="MQW9"/>
      <c r="MQX9"/>
      <c r="MQY9"/>
      <c r="MQZ9"/>
      <c r="MRA9"/>
      <c r="MRB9"/>
      <c r="MRC9"/>
      <c r="MRD9"/>
      <c r="MRE9"/>
      <c r="MRF9"/>
      <c r="MRG9"/>
      <c r="MRH9"/>
      <c r="MRI9"/>
      <c r="MRJ9"/>
      <c r="MRK9"/>
      <c r="MRL9"/>
      <c r="MRM9"/>
      <c r="MRN9"/>
      <c r="MRO9"/>
      <c r="MRP9"/>
      <c r="MRQ9"/>
      <c r="MRR9"/>
      <c r="MRS9"/>
      <c r="MRT9"/>
      <c r="MRU9"/>
      <c r="MRV9"/>
      <c r="MRW9"/>
      <c r="MRX9"/>
      <c r="MRY9"/>
      <c r="MRZ9"/>
      <c r="MSA9"/>
      <c r="MSB9"/>
      <c r="MSC9"/>
      <c r="MSD9"/>
      <c r="MSE9"/>
      <c r="MSF9"/>
      <c r="MSG9"/>
      <c r="MSH9"/>
      <c r="MSI9"/>
      <c r="MSJ9"/>
      <c r="MSK9"/>
      <c r="MSL9"/>
      <c r="MSM9"/>
      <c r="MSN9"/>
      <c r="MSO9"/>
      <c r="MSP9"/>
      <c r="MSQ9"/>
      <c r="MSR9"/>
      <c r="MSS9"/>
      <c r="MST9"/>
      <c r="MSU9"/>
      <c r="MSV9"/>
      <c r="MSW9"/>
      <c r="MSX9"/>
      <c r="MSY9"/>
      <c r="MSZ9"/>
      <c r="MTA9"/>
      <c r="MTB9"/>
      <c r="MTC9"/>
      <c r="MTD9"/>
      <c r="MTE9"/>
      <c r="MTF9"/>
      <c r="MTG9"/>
      <c r="MTH9"/>
      <c r="MTI9"/>
      <c r="MTJ9"/>
      <c r="MTK9"/>
      <c r="MTL9"/>
      <c r="MTM9"/>
      <c r="MTN9"/>
      <c r="MTO9"/>
      <c r="MTP9"/>
      <c r="MTQ9"/>
      <c r="MTR9"/>
      <c r="MTS9"/>
      <c r="MTT9"/>
      <c r="MTU9"/>
      <c r="MTV9"/>
      <c r="MTW9"/>
      <c r="MTX9"/>
      <c r="MTY9"/>
      <c r="MTZ9"/>
      <c r="MUA9"/>
      <c r="MUB9"/>
      <c r="MUC9"/>
      <c r="MUD9"/>
      <c r="MUE9"/>
      <c r="MUF9"/>
      <c r="MUG9"/>
      <c r="MUH9"/>
      <c r="MUI9"/>
      <c r="MUJ9"/>
      <c r="MUK9"/>
      <c r="MUL9"/>
      <c r="MUM9"/>
      <c r="MUN9"/>
      <c r="MUO9"/>
      <c r="MUP9"/>
      <c r="MUQ9"/>
      <c r="MUR9"/>
      <c r="MUS9"/>
      <c r="MUT9"/>
      <c r="MUU9"/>
      <c r="MUV9"/>
      <c r="MUW9"/>
      <c r="MUX9"/>
      <c r="MUY9"/>
      <c r="MUZ9"/>
      <c r="MVA9"/>
      <c r="MVB9"/>
      <c r="MVC9"/>
      <c r="MVD9"/>
      <c r="MVE9"/>
      <c r="MVF9"/>
      <c r="MVG9"/>
      <c r="MVH9"/>
      <c r="MVI9"/>
      <c r="MVJ9"/>
      <c r="MVK9"/>
      <c r="MVL9"/>
      <c r="MVM9"/>
      <c r="MVN9"/>
      <c r="MVO9"/>
      <c r="MVP9"/>
      <c r="MVQ9"/>
      <c r="MVR9"/>
      <c r="MVS9"/>
      <c r="MVT9"/>
      <c r="MVU9"/>
      <c r="MVV9"/>
      <c r="MVW9"/>
      <c r="MVX9"/>
      <c r="MVY9"/>
      <c r="MVZ9"/>
      <c r="MWA9"/>
      <c r="MWB9"/>
      <c r="MWC9"/>
      <c r="MWD9"/>
      <c r="MWE9"/>
      <c r="MWF9"/>
      <c r="MWG9"/>
      <c r="MWH9"/>
      <c r="MWI9"/>
      <c r="MWJ9"/>
      <c r="MWK9"/>
      <c r="MWL9"/>
      <c r="MWM9"/>
      <c r="MWN9"/>
      <c r="MWO9"/>
      <c r="MWP9"/>
      <c r="MWQ9"/>
      <c r="MWR9"/>
      <c r="MWS9"/>
      <c r="MWT9"/>
      <c r="MWU9"/>
      <c r="MWV9"/>
      <c r="MWW9"/>
      <c r="MWX9"/>
      <c r="MWY9"/>
      <c r="MWZ9"/>
      <c r="MXA9"/>
      <c r="MXB9"/>
      <c r="MXC9"/>
      <c r="MXD9"/>
      <c r="MXE9"/>
      <c r="MXF9"/>
      <c r="MXG9"/>
      <c r="MXH9"/>
      <c r="MXI9"/>
      <c r="MXJ9"/>
      <c r="MXK9"/>
      <c r="MXL9"/>
      <c r="MXM9"/>
      <c r="MXN9"/>
      <c r="MXO9"/>
      <c r="MXP9"/>
      <c r="MXQ9"/>
      <c r="MXR9"/>
      <c r="MXS9"/>
      <c r="MXT9"/>
      <c r="MXU9"/>
      <c r="MXV9"/>
      <c r="MXW9"/>
      <c r="MXX9"/>
      <c r="MXY9"/>
      <c r="MXZ9"/>
      <c r="MYA9"/>
      <c r="MYB9"/>
      <c r="MYC9"/>
      <c r="MYD9"/>
      <c r="MYE9"/>
      <c r="MYF9"/>
      <c r="MYG9"/>
      <c r="MYH9"/>
      <c r="MYI9"/>
      <c r="MYJ9"/>
      <c r="MYK9"/>
      <c r="MYL9"/>
      <c r="MYM9"/>
      <c r="MYN9"/>
      <c r="MYO9"/>
      <c r="MYP9"/>
      <c r="MYQ9"/>
      <c r="MYR9"/>
      <c r="MYS9"/>
      <c r="MYT9"/>
      <c r="MYU9"/>
      <c r="MYV9"/>
      <c r="MYW9"/>
      <c r="MYX9"/>
      <c r="MYY9"/>
      <c r="MYZ9"/>
      <c r="MZA9"/>
      <c r="MZB9"/>
      <c r="MZC9"/>
      <c r="MZD9"/>
      <c r="MZE9"/>
      <c r="MZF9"/>
      <c r="MZG9"/>
      <c r="MZH9"/>
      <c r="MZI9"/>
      <c r="MZJ9"/>
      <c r="MZK9"/>
      <c r="MZL9"/>
      <c r="MZM9"/>
      <c r="MZN9"/>
      <c r="MZO9"/>
      <c r="MZP9"/>
      <c r="MZQ9"/>
      <c r="MZR9"/>
      <c r="MZS9"/>
      <c r="MZT9"/>
      <c r="MZU9"/>
      <c r="MZV9"/>
      <c r="MZW9"/>
      <c r="MZX9"/>
      <c r="MZY9"/>
      <c r="MZZ9"/>
      <c r="NAA9"/>
      <c r="NAB9"/>
      <c r="NAC9"/>
      <c r="NAD9"/>
      <c r="NAE9"/>
      <c r="NAF9"/>
      <c r="NAG9"/>
      <c r="NAH9"/>
      <c r="NAI9"/>
      <c r="NAJ9"/>
      <c r="NAK9"/>
      <c r="NAL9"/>
      <c r="NAM9"/>
      <c r="NAN9"/>
      <c r="NAO9"/>
      <c r="NAP9"/>
      <c r="NAQ9"/>
      <c r="NAR9"/>
      <c r="NAS9"/>
      <c r="NAT9"/>
      <c r="NAU9"/>
      <c r="NAV9"/>
      <c r="NAW9"/>
      <c r="NAX9"/>
      <c r="NAY9"/>
      <c r="NAZ9"/>
      <c r="NBA9"/>
      <c r="NBB9"/>
      <c r="NBC9"/>
      <c r="NBD9"/>
      <c r="NBE9"/>
      <c r="NBF9"/>
      <c r="NBG9"/>
      <c r="NBH9"/>
      <c r="NBI9"/>
      <c r="NBJ9"/>
      <c r="NBK9"/>
      <c r="NBL9"/>
      <c r="NBM9"/>
      <c r="NBN9"/>
      <c r="NBO9"/>
      <c r="NBP9"/>
      <c r="NBQ9"/>
      <c r="NBR9"/>
      <c r="NBS9"/>
      <c r="NBT9"/>
      <c r="NBU9"/>
      <c r="NBV9"/>
      <c r="NBW9"/>
      <c r="NBX9"/>
      <c r="NBY9"/>
      <c r="NBZ9"/>
      <c r="NCA9"/>
      <c r="NCB9"/>
      <c r="NCC9"/>
      <c r="NCD9"/>
      <c r="NCE9"/>
      <c r="NCF9"/>
      <c r="NCG9"/>
      <c r="NCH9"/>
      <c r="NCI9"/>
      <c r="NCJ9"/>
      <c r="NCK9"/>
      <c r="NCL9"/>
      <c r="NCM9"/>
      <c r="NCN9"/>
      <c r="NCO9"/>
      <c r="NCP9"/>
      <c r="NCQ9"/>
      <c r="NCR9"/>
      <c r="NCS9"/>
      <c r="NCT9"/>
      <c r="NCU9"/>
      <c r="NCV9"/>
      <c r="NCW9"/>
      <c r="NCX9"/>
      <c r="NCY9"/>
      <c r="NCZ9"/>
      <c r="NDA9"/>
      <c r="NDB9"/>
      <c r="NDC9"/>
      <c r="NDD9"/>
      <c r="NDE9"/>
      <c r="NDF9"/>
      <c r="NDG9"/>
      <c r="NDH9"/>
      <c r="NDI9"/>
      <c r="NDJ9"/>
      <c r="NDK9"/>
      <c r="NDL9"/>
      <c r="NDM9"/>
      <c r="NDN9"/>
      <c r="NDO9"/>
      <c r="NDP9"/>
      <c r="NDQ9"/>
      <c r="NDR9"/>
      <c r="NDS9"/>
      <c r="NDT9"/>
      <c r="NDU9"/>
      <c r="NDV9"/>
      <c r="NDW9"/>
      <c r="NDX9"/>
      <c r="NDY9"/>
      <c r="NDZ9"/>
      <c r="NEA9"/>
      <c r="NEB9"/>
      <c r="NEC9"/>
      <c r="NED9"/>
      <c r="NEE9"/>
      <c r="NEF9"/>
      <c r="NEG9"/>
      <c r="NEH9"/>
      <c r="NEI9"/>
      <c r="NEJ9"/>
      <c r="NEK9"/>
      <c r="NEL9"/>
      <c r="NEM9"/>
      <c r="NEN9"/>
      <c r="NEO9"/>
      <c r="NEP9"/>
      <c r="NEQ9"/>
      <c r="NER9"/>
      <c r="NES9"/>
      <c r="NET9"/>
      <c r="NEU9"/>
      <c r="NEV9"/>
      <c r="NEW9"/>
      <c r="NEX9"/>
      <c r="NEY9"/>
      <c r="NEZ9"/>
      <c r="NFA9"/>
      <c r="NFB9"/>
      <c r="NFC9"/>
      <c r="NFD9"/>
      <c r="NFE9"/>
      <c r="NFF9"/>
      <c r="NFG9"/>
      <c r="NFH9"/>
      <c r="NFI9"/>
      <c r="NFJ9"/>
      <c r="NFK9"/>
      <c r="NFL9"/>
      <c r="NFM9"/>
      <c r="NFN9"/>
      <c r="NFO9"/>
      <c r="NFP9"/>
      <c r="NFQ9"/>
      <c r="NFR9"/>
      <c r="NFS9"/>
      <c r="NFT9"/>
      <c r="NFU9"/>
      <c r="NFV9"/>
      <c r="NFW9"/>
      <c r="NFX9"/>
      <c r="NFY9"/>
      <c r="NFZ9"/>
      <c r="NGA9"/>
      <c r="NGB9"/>
      <c r="NGC9"/>
      <c r="NGD9"/>
      <c r="NGE9"/>
      <c r="NGF9"/>
      <c r="NGG9"/>
      <c r="NGH9"/>
      <c r="NGI9"/>
      <c r="NGJ9"/>
      <c r="NGK9"/>
      <c r="NGL9"/>
      <c r="NGM9"/>
      <c r="NGN9"/>
      <c r="NGO9"/>
      <c r="NGP9"/>
      <c r="NGQ9"/>
      <c r="NGR9"/>
      <c r="NGS9"/>
      <c r="NGT9"/>
      <c r="NGU9"/>
      <c r="NGV9"/>
      <c r="NGW9"/>
      <c r="NGX9"/>
      <c r="NGY9"/>
      <c r="NGZ9"/>
      <c r="NHA9"/>
      <c r="NHB9"/>
      <c r="NHC9"/>
      <c r="NHD9"/>
      <c r="NHE9"/>
      <c r="NHF9"/>
      <c r="NHG9"/>
      <c r="NHH9"/>
      <c r="NHI9"/>
      <c r="NHJ9"/>
      <c r="NHK9"/>
      <c r="NHL9"/>
      <c r="NHM9"/>
      <c r="NHN9"/>
      <c r="NHO9"/>
      <c r="NHP9"/>
      <c r="NHQ9"/>
      <c r="NHR9"/>
      <c r="NHS9"/>
      <c r="NHT9"/>
      <c r="NHU9"/>
      <c r="NHV9"/>
      <c r="NHW9"/>
      <c r="NHX9"/>
      <c r="NHY9"/>
      <c r="NHZ9"/>
      <c r="NIA9"/>
      <c r="NIB9"/>
      <c r="NIC9"/>
      <c r="NID9"/>
      <c r="NIE9"/>
      <c r="NIF9"/>
      <c r="NIG9"/>
      <c r="NIH9"/>
      <c r="NII9"/>
      <c r="NIJ9"/>
      <c r="NIK9"/>
      <c r="NIL9"/>
      <c r="NIM9"/>
      <c r="NIN9"/>
      <c r="NIO9"/>
      <c r="NIP9"/>
      <c r="NIQ9"/>
      <c r="NIR9"/>
      <c r="NIS9"/>
      <c r="NIT9"/>
      <c r="NIU9"/>
      <c r="NIV9"/>
      <c r="NIW9"/>
      <c r="NIX9"/>
      <c r="NIY9"/>
      <c r="NIZ9"/>
      <c r="NJA9"/>
      <c r="NJB9"/>
      <c r="NJC9"/>
      <c r="NJD9"/>
      <c r="NJE9"/>
      <c r="NJF9"/>
      <c r="NJG9"/>
      <c r="NJH9"/>
      <c r="NJI9"/>
      <c r="NJJ9"/>
      <c r="NJK9"/>
      <c r="NJL9"/>
      <c r="NJM9"/>
      <c r="NJN9"/>
      <c r="NJO9"/>
      <c r="NJP9"/>
      <c r="NJQ9"/>
      <c r="NJR9"/>
      <c r="NJS9"/>
      <c r="NJT9"/>
      <c r="NJU9"/>
      <c r="NJV9"/>
      <c r="NJW9"/>
      <c r="NJX9"/>
      <c r="NJY9"/>
      <c r="NJZ9"/>
      <c r="NKA9"/>
      <c r="NKB9"/>
      <c r="NKC9"/>
      <c r="NKD9"/>
      <c r="NKE9"/>
      <c r="NKF9"/>
      <c r="NKG9"/>
      <c r="NKH9"/>
      <c r="NKI9"/>
      <c r="NKJ9"/>
      <c r="NKK9"/>
      <c r="NKL9"/>
      <c r="NKM9"/>
      <c r="NKN9"/>
      <c r="NKO9"/>
      <c r="NKP9"/>
      <c r="NKQ9"/>
      <c r="NKR9"/>
      <c r="NKS9"/>
      <c r="NKT9"/>
      <c r="NKU9"/>
      <c r="NKV9"/>
      <c r="NKW9"/>
      <c r="NKX9"/>
      <c r="NKY9"/>
      <c r="NKZ9"/>
      <c r="NLA9"/>
      <c r="NLB9"/>
      <c r="NLC9"/>
      <c r="NLD9"/>
      <c r="NLE9"/>
      <c r="NLF9"/>
      <c r="NLG9"/>
      <c r="NLH9"/>
      <c r="NLI9"/>
      <c r="NLJ9"/>
      <c r="NLK9"/>
      <c r="NLL9"/>
      <c r="NLM9"/>
      <c r="NLN9"/>
      <c r="NLO9"/>
      <c r="NLP9"/>
      <c r="NLQ9"/>
      <c r="NLR9"/>
      <c r="NLS9"/>
      <c r="NLT9"/>
      <c r="NLU9"/>
      <c r="NLV9"/>
      <c r="NLW9"/>
      <c r="NLX9"/>
      <c r="NLY9"/>
      <c r="NLZ9"/>
      <c r="NMA9"/>
      <c r="NMB9"/>
      <c r="NMC9"/>
      <c r="NMD9"/>
      <c r="NME9"/>
      <c r="NMF9"/>
      <c r="NMG9"/>
      <c r="NMH9"/>
      <c r="NMI9"/>
      <c r="NMJ9"/>
      <c r="NMK9"/>
      <c r="NML9"/>
      <c r="NMM9"/>
      <c r="NMN9"/>
      <c r="NMO9"/>
      <c r="NMP9"/>
      <c r="NMQ9"/>
      <c r="NMR9"/>
      <c r="NMS9"/>
      <c r="NMT9"/>
      <c r="NMU9"/>
      <c r="NMV9"/>
      <c r="NMW9"/>
      <c r="NMX9"/>
      <c r="NMY9"/>
      <c r="NMZ9"/>
      <c r="NNA9"/>
      <c r="NNB9"/>
      <c r="NNC9"/>
      <c r="NND9"/>
      <c r="NNE9"/>
      <c r="NNF9"/>
      <c r="NNG9"/>
      <c r="NNH9"/>
      <c r="NNI9"/>
      <c r="NNJ9"/>
      <c r="NNK9"/>
      <c r="NNL9"/>
      <c r="NNM9"/>
      <c r="NNN9"/>
      <c r="NNO9"/>
      <c r="NNP9"/>
      <c r="NNQ9"/>
      <c r="NNR9"/>
      <c r="NNS9"/>
      <c r="NNT9"/>
      <c r="NNU9"/>
      <c r="NNV9"/>
      <c r="NNW9"/>
      <c r="NNX9"/>
      <c r="NNY9"/>
      <c r="NNZ9"/>
      <c r="NOA9"/>
      <c r="NOB9"/>
      <c r="NOC9"/>
      <c r="NOD9"/>
      <c r="NOE9"/>
      <c r="NOF9"/>
      <c r="NOG9"/>
      <c r="NOH9"/>
      <c r="NOI9"/>
      <c r="NOJ9"/>
      <c r="NOK9"/>
      <c r="NOL9"/>
      <c r="NOM9"/>
      <c r="NON9"/>
      <c r="NOO9"/>
      <c r="NOP9"/>
      <c r="NOQ9"/>
      <c r="NOR9"/>
      <c r="NOS9"/>
      <c r="NOT9"/>
      <c r="NOU9"/>
      <c r="NOV9"/>
      <c r="NOW9"/>
      <c r="NOX9"/>
      <c r="NOY9"/>
      <c r="NOZ9"/>
      <c r="NPA9"/>
      <c r="NPB9"/>
      <c r="NPC9"/>
      <c r="NPD9"/>
      <c r="NPE9"/>
      <c r="NPF9"/>
      <c r="NPG9"/>
      <c r="NPH9"/>
      <c r="NPI9"/>
      <c r="NPJ9"/>
      <c r="NPK9"/>
      <c r="NPL9"/>
      <c r="NPM9"/>
      <c r="NPN9"/>
      <c r="NPO9"/>
      <c r="NPP9"/>
      <c r="NPQ9"/>
      <c r="NPR9"/>
      <c r="NPS9"/>
      <c r="NPT9"/>
      <c r="NPU9"/>
      <c r="NPV9"/>
      <c r="NPW9"/>
      <c r="NPX9"/>
      <c r="NPY9"/>
      <c r="NPZ9"/>
      <c r="NQA9"/>
      <c r="NQB9"/>
      <c r="NQC9"/>
      <c r="NQD9"/>
      <c r="NQE9"/>
      <c r="NQF9"/>
      <c r="NQG9"/>
      <c r="NQH9"/>
      <c r="NQI9"/>
      <c r="NQJ9"/>
      <c r="NQK9"/>
      <c r="NQL9"/>
      <c r="NQM9"/>
      <c r="NQN9"/>
      <c r="NQO9"/>
      <c r="NQP9"/>
      <c r="NQQ9"/>
      <c r="NQR9"/>
      <c r="NQS9"/>
      <c r="NQT9"/>
      <c r="NQU9"/>
      <c r="NQV9"/>
      <c r="NQW9"/>
      <c r="NQX9"/>
      <c r="NQY9"/>
      <c r="NQZ9"/>
      <c r="NRA9"/>
      <c r="NRB9"/>
      <c r="NRC9"/>
      <c r="NRD9"/>
      <c r="NRE9"/>
      <c r="NRF9"/>
      <c r="NRG9"/>
      <c r="NRH9"/>
      <c r="NRI9"/>
      <c r="NRJ9"/>
      <c r="NRK9"/>
      <c r="NRL9"/>
      <c r="NRM9"/>
      <c r="NRN9"/>
      <c r="NRO9"/>
      <c r="NRP9"/>
      <c r="NRQ9"/>
      <c r="NRR9"/>
      <c r="NRS9"/>
      <c r="NRT9"/>
      <c r="NRU9"/>
      <c r="NRV9"/>
      <c r="NRW9"/>
      <c r="NRX9"/>
      <c r="NRY9"/>
      <c r="NRZ9"/>
      <c r="NSA9"/>
      <c r="NSB9"/>
      <c r="NSC9"/>
      <c r="NSD9"/>
      <c r="NSE9"/>
      <c r="NSF9"/>
      <c r="NSG9"/>
      <c r="NSH9"/>
      <c r="NSI9"/>
      <c r="NSJ9"/>
      <c r="NSK9"/>
      <c r="NSL9"/>
      <c r="NSM9"/>
      <c r="NSN9"/>
      <c r="NSO9"/>
      <c r="NSP9"/>
      <c r="NSQ9"/>
      <c r="NSR9"/>
      <c r="NSS9"/>
      <c r="NST9"/>
      <c r="NSU9"/>
      <c r="NSV9"/>
      <c r="NSW9"/>
      <c r="NSX9"/>
      <c r="NSY9"/>
      <c r="NSZ9"/>
      <c r="NTA9"/>
      <c r="NTB9"/>
      <c r="NTC9"/>
      <c r="NTD9"/>
      <c r="NTE9"/>
      <c r="NTF9"/>
      <c r="NTG9"/>
      <c r="NTH9"/>
      <c r="NTI9"/>
      <c r="NTJ9"/>
      <c r="NTK9"/>
      <c r="NTL9"/>
      <c r="NTM9"/>
      <c r="NTN9"/>
      <c r="NTO9"/>
      <c r="NTP9"/>
      <c r="NTQ9"/>
      <c r="NTR9"/>
      <c r="NTS9"/>
      <c r="NTT9"/>
      <c r="NTU9"/>
      <c r="NTV9"/>
      <c r="NTW9"/>
      <c r="NTX9"/>
      <c r="NTY9"/>
      <c r="NTZ9"/>
      <c r="NUA9"/>
      <c r="NUB9"/>
      <c r="NUC9"/>
      <c r="NUD9"/>
      <c r="NUE9"/>
      <c r="NUF9"/>
      <c r="NUG9"/>
      <c r="NUH9"/>
      <c r="NUI9"/>
      <c r="NUJ9"/>
      <c r="NUK9"/>
      <c r="NUL9"/>
      <c r="NUM9"/>
      <c r="NUN9"/>
      <c r="NUO9"/>
      <c r="NUP9"/>
      <c r="NUQ9"/>
      <c r="NUR9"/>
      <c r="NUS9"/>
      <c r="NUT9"/>
      <c r="NUU9"/>
      <c r="NUV9"/>
      <c r="NUW9"/>
      <c r="NUX9"/>
      <c r="NUY9"/>
      <c r="NUZ9"/>
      <c r="NVA9"/>
      <c r="NVB9"/>
      <c r="NVC9"/>
      <c r="NVD9"/>
      <c r="NVE9"/>
      <c r="NVF9"/>
      <c r="NVG9"/>
      <c r="NVH9"/>
      <c r="NVI9"/>
      <c r="NVJ9"/>
      <c r="NVK9"/>
      <c r="NVL9"/>
      <c r="NVM9"/>
      <c r="NVN9"/>
      <c r="NVO9"/>
      <c r="NVP9"/>
      <c r="NVQ9"/>
      <c r="NVR9"/>
      <c r="NVS9"/>
      <c r="NVT9"/>
      <c r="NVU9"/>
      <c r="NVV9"/>
      <c r="NVW9"/>
      <c r="NVX9"/>
      <c r="NVY9"/>
      <c r="NVZ9"/>
      <c r="NWA9"/>
      <c r="NWB9"/>
      <c r="NWC9"/>
      <c r="NWD9"/>
      <c r="NWE9"/>
      <c r="NWF9"/>
      <c r="NWG9"/>
      <c r="NWH9"/>
      <c r="NWI9"/>
      <c r="NWJ9"/>
      <c r="NWK9"/>
      <c r="NWL9"/>
      <c r="NWM9"/>
      <c r="NWN9"/>
      <c r="NWO9"/>
      <c r="NWP9"/>
      <c r="NWQ9"/>
      <c r="NWR9"/>
      <c r="NWS9"/>
      <c r="NWT9"/>
      <c r="NWU9"/>
      <c r="NWV9"/>
      <c r="NWW9"/>
      <c r="NWX9"/>
      <c r="NWY9"/>
      <c r="NWZ9"/>
      <c r="NXA9"/>
      <c r="NXB9"/>
      <c r="NXC9"/>
      <c r="NXD9"/>
      <c r="NXE9"/>
      <c r="NXF9"/>
      <c r="NXG9"/>
      <c r="NXH9"/>
      <c r="NXI9"/>
      <c r="NXJ9"/>
      <c r="NXK9"/>
      <c r="NXL9"/>
      <c r="NXM9"/>
      <c r="NXN9"/>
      <c r="NXO9"/>
      <c r="NXP9"/>
      <c r="NXQ9"/>
      <c r="NXR9"/>
      <c r="NXS9"/>
      <c r="NXT9"/>
      <c r="NXU9"/>
      <c r="NXV9"/>
      <c r="NXW9"/>
      <c r="NXX9"/>
      <c r="NXY9"/>
      <c r="NXZ9"/>
      <c r="NYA9"/>
      <c r="NYB9"/>
      <c r="NYC9"/>
      <c r="NYD9"/>
      <c r="NYE9"/>
      <c r="NYF9"/>
      <c r="NYG9"/>
      <c r="NYH9"/>
      <c r="NYI9"/>
      <c r="NYJ9"/>
      <c r="NYK9"/>
      <c r="NYL9"/>
      <c r="NYM9"/>
      <c r="NYN9"/>
      <c r="NYO9"/>
      <c r="NYP9"/>
      <c r="NYQ9"/>
      <c r="NYR9"/>
      <c r="NYS9"/>
      <c r="NYT9"/>
      <c r="NYU9"/>
      <c r="NYV9"/>
      <c r="NYW9"/>
      <c r="NYX9"/>
      <c r="NYY9"/>
      <c r="NYZ9"/>
      <c r="NZA9"/>
      <c r="NZB9"/>
      <c r="NZC9"/>
      <c r="NZD9"/>
      <c r="NZE9"/>
      <c r="NZF9"/>
      <c r="NZG9"/>
      <c r="NZH9"/>
      <c r="NZI9"/>
      <c r="NZJ9"/>
      <c r="NZK9"/>
      <c r="NZL9"/>
      <c r="NZM9"/>
      <c r="NZN9"/>
      <c r="NZO9"/>
      <c r="NZP9"/>
      <c r="NZQ9"/>
      <c r="NZR9"/>
      <c r="NZS9"/>
      <c r="NZT9"/>
      <c r="NZU9"/>
      <c r="NZV9"/>
      <c r="NZW9"/>
      <c r="NZX9"/>
      <c r="NZY9"/>
      <c r="NZZ9"/>
      <c r="OAA9"/>
      <c r="OAB9"/>
      <c r="OAC9"/>
      <c r="OAD9"/>
      <c r="OAE9"/>
      <c r="OAF9"/>
      <c r="OAG9"/>
      <c r="OAH9"/>
      <c r="OAI9"/>
      <c r="OAJ9"/>
      <c r="OAK9"/>
      <c r="OAL9"/>
      <c r="OAM9"/>
      <c r="OAN9"/>
      <c r="OAO9"/>
      <c r="OAP9"/>
      <c r="OAQ9"/>
      <c r="OAR9"/>
      <c r="OAS9"/>
      <c r="OAT9"/>
      <c r="OAU9"/>
      <c r="OAV9"/>
      <c r="OAW9"/>
      <c r="OAX9"/>
      <c r="OAY9"/>
      <c r="OAZ9"/>
      <c r="OBA9"/>
      <c r="OBB9"/>
      <c r="OBC9"/>
      <c r="OBD9"/>
      <c r="OBE9"/>
      <c r="OBF9"/>
      <c r="OBG9"/>
      <c r="OBH9"/>
      <c r="OBI9"/>
      <c r="OBJ9"/>
      <c r="OBK9"/>
      <c r="OBL9"/>
      <c r="OBM9"/>
      <c r="OBN9"/>
      <c r="OBO9"/>
      <c r="OBP9"/>
      <c r="OBQ9"/>
      <c r="OBR9"/>
      <c r="OBS9"/>
      <c r="OBT9"/>
      <c r="OBU9"/>
      <c r="OBV9"/>
      <c r="OBW9"/>
      <c r="OBX9"/>
      <c r="OBY9"/>
      <c r="OBZ9"/>
      <c r="OCA9"/>
      <c r="OCB9"/>
      <c r="OCC9"/>
      <c r="OCD9"/>
      <c r="OCE9"/>
      <c r="OCF9"/>
      <c r="OCG9"/>
      <c r="OCH9"/>
      <c r="OCI9"/>
      <c r="OCJ9"/>
      <c r="OCK9"/>
      <c r="OCL9"/>
      <c r="OCM9"/>
      <c r="OCN9"/>
      <c r="OCO9"/>
      <c r="OCP9"/>
      <c r="OCQ9"/>
      <c r="OCR9"/>
      <c r="OCS9"/>
      <c r="OCT9"/>
      <c r="OCU9"/>
      <c r="OCV9"/>
      <c r="OCW9"/>
      <c r="OCX9"/>
      <c r="OCY9"/>
      <c r="OCZ9"/>
      <c r="ODA9"/>
      <c r="ODB9"/>
      <c r="ODC9"/>
      <c r="ODD9"/>
      <c r="ODE9"/>
      <c r="ODF9"/>
      <c r="ODG9"/>
      <c r="ODH9"/>
      <c r="ODI9"/>
      <c r="ODJ9"/>
      <c r="ODK9"/>
      <c r="ODL9"/>
      <c r="ODM9"/>
      <c r="ODN9"/>
      <c r="ODO9"/>
      <c r="ODP9"/>
      <c r="ODQ9"/>
      <c r="ODR9"/>
      <c r="ODS9"/>
      <c r="ODT9"/>
      <c r="ODU9"/>
      <c r="ODV9"/>
      <c r="ODW9"/>
      <c r="ODX9"/>
      <c r="ODY9"/>
      <c r="ODZ9"/>
      <c r="OEA9"/>
      <c r="OEB9"/>
      <c r="OEC9"/>
      <c r="OED9"/>
      <c r="OEE9"/>
      <c r="OEF9"/>
      <c r="OEG9"/>
      <c r="OEH9"/>
      <c r="OEI9"/>
      <c r="OEJ9"/>
      <c r="OEK9"/>
      <c r="OEL9"/>
      <c r="OEM9"/>
      <c r="OEN9"/>
      <c r="OEO9"/>
      <c r="OEP9"/>
      <c r="OEQ9"/>
      <c r="OER9"/>
      <c r="OES9"/>
      <c r="OET9"/>
      <c r="OEU9"/>
      <c r="OEV9"/>
      <c r="OEW9"/>
      <c r="OEX9"/>
      <c r="OEY9"/>
      <c r="OEZ9"/>
      <c r="OFA9"/>
      <c r="OFB9"/>
      <c r="OFC9"/>
      <c r="OFD9"/>
      <c r="OFE9"/>
      <c r="OFF9"/>
      <c r="OFG9"/>
      <c r="OFH9"/>
      <c r="OFI9"/>
      <c r="OFJ9"/>
      <c r="OFK9"/>
      <c r="OFL9"/>
      <c r="OFM9"/>
      <c r="OFN9"/>
      <c r="OFO9"/>
      <c r="OFP9"/>
      <c r="OFQ9"/>
      <c r="OFR9"/>
      <c r="OFS9"/>
      <c r="OFT9"/>
      <c r="OFU9"/>
      <c r="OFV9"/>
      <c r="OFW9"/>
      <c r="OFX9"/>
      <c r="OFY9"/>
      <c r="OFZ9"/>
      <c r="OGA9"/>
      <c r="OGB9"/>
      <c r="OGC9"/>
      <c r="OGD9"/>
      <c r="OGE9"/>
      <c r="OGF9"/>
      <c r="OGG9"/>
      <c r="OGH9"/>
      <c r="OGI9"/>
      <c r="OGJ9"/>
      <c r="OGK9"/>
      <c r="OGL9"/>
      <c r="OGM9"/>
      <c r="OGN9"/>
      <c r="OGO9"/>
      <c r="OGP9"/>
      <c r="OGQ9"/>
      <c r="OGR9"/>
      <c r="OGS9"/>
      <c r="OGT9"/>
      <c r="OGU9"/>
      <c r="OGV9"/>
      <c r="OGW9"/>
      <c r="OGX9"/>
      <c r="OGY9"/>
      <c r="OGZ9"/>
      <c r="OHA9"/>
      <c r="OHB9"/>
      <c r="OHC9"/>
      <c r="OHD9"/>
      <c r="OHE9"/>
      <c r="OHF9"/>
      <c r="OHG9"/>
      <c r="OHH9"/>
      <c r="OHI9"/>
      <c r="OHJ9"/>
      <c r="OHK9"/>
      <c r="OHL9"/>
      <c r="OHM9"/>
      <c r="OHN9"/>
      <c r="OHO9"/>
      <c r="OHP9"/>
      <c r="OHQ9"/>
      <c r="OHR9"/>
      <c r="OHS9"/>
      <c r="OHT9"/>
      <c r="OHU9"/>
      <c r="OHV9"/>
      <c r="OHW9"/>
      <c r="OHX9"/>
      <c r="OHY9"/>
      <c r="OHZ9"/>
      <c r="OIA9"/>
      <c r="OIB9"/>
      <c r="OIC9"/>
      <c r="OID9"/>
      <c r="OIE9"/>
      <c r="OIF9"/>
      <c r="OIG9"/>
      <c r="OIH9"/>
      <c r="OII9"/>
      <c r="OIJ9"/>
      <c r="OIK9"/>
      <c r="OIL9"/>
      <c r="OIM9"/>
      <c r="OIN9"/>
      <c r="OIO9"/>
      <c r="OIP9"/>
      <c r="OIQ9"/>
      <c r="OIR9"/>
      <c r="OIS9"/>
      <c r="OIT9"/>
      <c r="OIU9"/>
      <c r="OIV9"/>
      <c r="OIW9"/>
      <c r="OIX9"/>
      <c r="OIY9"/>
      <c r="OIZ9"/>
      <c r="OJA9"/>
      <c r="OJB9"/>
      <c r="OJC9"/>
      <c r="OJD9"/>
      <c r="OJE9"/>
      <c r="OJF9"/>
      <c r="OJG9"/>
      <c r="OJH9"/>
      <c r="OJI9"/>
      <c r="OJJ9"/>
      <c r="OJK9"/>
      <c r="OJL9"/>
      <c r="OJM9"/>
      <c r="OJN9"/>
      <c r="OJO9"/>
      <c r="OJP9"/>
      <c r="OJQ9"/>
      <c r="OJR9"/>
      <c r="OJS9"/>
      <c r="OJT9"/>
      <c r="OJU9"/>
      <c r="OJV9"/>
      <c r="OJW9"/>
      <c r="OJX9"/>
      <c r="OJY9"/>
      <c r="OJZ9"/>
      <c r="OKA9"/>
      <c r="OKB9"/>
      <c r="OKC9"/>
      <c r="OKD9"/>
      <c r="OKE9"/>
      <c r="OKF9"/>
      <c r="OKG9"/>
      <c r="OKH9"/>
      <c r="OKI9"/>
      <c r="OKJ9"/>
      <c r="OKK9"/>
      <c r="OKL9"/>
      <c r="OKM9"/>
      <c r="OKN9"/>
      <c r="OKO9"/>
      <c r="OKP9"/>
      <c r="OKQ9"/>
      <c r="OKR9"/>
      <c r="OKS9"/>
      <c r="OKT9"/>
      <c r="OKU9"/>
      <c r="OKV9"/>
      <c r="OKW9"/>
      <c r="OKX9"/>
      <c r="OKY9"/>
      <c r="OKZ9"/>
      <c r="OLA9"/>
      <c r="OLB9"/>
      <c r="OLC9"/>
      <c r="OLD9"/>
      <c r="OLE9"/>
      <c r="OLF9"/>
      <c r="OLG9"/>
      <c r="OLH9"/>
      <c r="OLI9"/>
      <c r="OLJ9"/>
      <c r="OLK9"/>
      <c r="OLL9"/>
      <c r="OLM9"/>
      <c r="OLN9"/>
      <c r="OLO9"/>
      <c r="OLP9"/>
      <c r="OLQ9"/>
      <c r="OLR9"/>
      <c r="OLS9"/>
      <c r="OLT9"/>
      <c r="OLU9"/>
      <c r="OLV9"/>
      <c r="OLW9"/>
      <c r="OLX9"/>
      <c r="OLY9"/>
      <c r="OLZ9"/>
      <c r="OMA9"/>
      <c r="OMB9"/>
      <c r="OMC9"/>
      <c r="OMD9"/>
      <c r="OME9"/>
      <c r="OMF9"/>
      <c r="OMG9"/>
      <c r="OMH9"/>
      <c r="OMI9"/>
      <c r="OMJ9"/>
      <c r="OMK9"/>
      <c r="OML9"/>
      <c r="OMM9"/>
      <c r="OMN9"/>
      <c r="OMO9"/>
      <c r="OMP9"/>
      <c r="OMQ9"/>
      <c r="OMR9"/>
      <c r="OMS9"/>
      <c r="OMT9"/>
      <c r="OMU9"/>
      <c r="OMV9"/>
      <c r="OMW9"/>
      <c r="OMX9"/>
      <c r="OMY9"/>
      <c r="OMZ9"/>
      <c r="ONA9"/>
      <c r="ONB9"/>
      <c r="ONC9"/>
      <c r="OND9"/>
      <c r="ONE9"/>
      <c r="ONF9"/>
      <c r="ONG9"/>
      <c r="ONH9"/>
      <c r="ONI9"/>
      <c r="ONJ9"/>
      <c r="ONK9"/>
      <c r="ONL9"/>
      <c r="ONM9"/>
      <c r="ONN9"/>
      <c r="ONO9"/>
      <c r="ONP9"/>
      <c r="ONQ9"/>
      <c r="ONR9"/>
      <c r="ONS9"/>
      <c r="ONT9"/>
      <c r="ONU9"/>
      <c r="ONV9"/>
      <c r="ONW9"/>
      <c r="ONX9"/>
      <c r="ONY9"/>
      <c r="ONZ9"/>
      <c r="OOA9"/>
      <c r="OOB9"/>
      <c r="OOC9"/>
      <c r="OOD9"/>
      <c r="OOE9"/>
      <c r="OOF9"/>
      <c r="OOG9"/>
      <c r="OOH9"/>
      <c r="OOI9"/>
      <c r="OOJ9"/>
      <c r="OOK9"/>
      <c r="OOL9"/>
      <c r="OOM9"/>
      <c r="OON9"/>
      <c r="OOO9"/>
      <c r="OOP9"/>
      <c r="OOQ9"/>
      <c r="OOR9"/>
      <c r="OOS9"/>
      <c r="OOT9"/>
      <c r="OOU9"/>
      <c r="OOV9"/>
      <c r="OOW9"/>
      <c r="OOX9"/>
      <c r="OOY9"/>
      <c r="OOZ9"/>
      <c r="OPA9"/>
      <c r="OPB9"/>
      <c r="OPC9"/>
      <c r="OPD9"/>
      <c r="OPE9"/>
      <c r="OPF9"/>
      <c r="OPG9"/>
      <c r="OPH9"/>
      <c r="OPI9"/>
      <c r="OPJ9"/>
      <c r="OPK9"/>
      <c r="OPL9"/>
      <c r="OPM9"/>
      <c r="OPN9"/>
      <c r="OPO9"/>
      <c r="OPP9"/>
      <c r="OPQ9"/>
      <c r="OPR9"/>
      <c r="OPS9"/>
      <c r="OPT9"/>
      <c r="OPU9"/>
      <c r="OPV9"/>
      <c r="OPW9"/>
      <c r="OPX9"/>
      <c r="OPY9"/>
      <c r="OPZ9"/>
      <c r="OQA9"/>
      <c r="OQB9"/>
      <c r="OQC9"/>
      <c r="OQD9"/>
      <c r="OQE9"/>
      <c r="OQF9"/>
      <c r="OQG9"/>
      <c r="OQH9"/>
      <c r="OQI9"/>
      <c r="OQJ9"/>
      <c r="OQK9"/>
      <c r="OQL9"/>
      <c r="OQM9"/>
      <c r="OQN9"/>
      <c r="OQO9"/>
      <c r="OQP9"/>
      <c r="OQQ9"/>
      <c r="OQR9"/>
      <c r="OQS9"/>
      <c r="OQT9"/>
      <c r="OQU9"/>
      <c r="OQV9"/>
      <c r="OQW9"/>
      <c r="OQX9"/>
      <c r="OQY9"/>
      <c r="OQZ9"/>
      <c r="ORA9"/>
      <c r="ORB9"/>
      <c r="ORC9"/>
      <c r="ORD9"/>
      <c r="ORE9"/>
      <c r="ORF9"/>
      <c r="ORG9"/>
      <c r="ORH9"/>
      <c r="ORI9"/>
      <c r="ORJ9"/>
      <c r="ORK9"/>
      <c r="ORL9"/>
      <c r="ORM9"/>
      <c r="ORN9"/>
      <c r="ORO9"/>
      <c r="ORP9"/>
      <c r="ORQ9"/>
      <c r="ORR9"/>
      <c r="ORS9"/>
      <c r="ORT9"/>
      <c r="ORU9"/>
      <c r="ORV9"/>
      <c r="ORW9"/>
      <c r="ORX9"/>
      <c r="ORY9"/>
      <c r="ORZ9"/>
      <c r="OSA9"/>
      <c r="OSB9"/>
      <c r="OSC9"/>
      <c r="OSD9"/>
      <c r="OSE9"/>
      <c r="OSF9"/>
      <c r="OSG9"/>
      <c r="OSH9"/>
      <c r="OSI9"/>
      <c r="OSJ9"/>
      <c r="OSK9"/>
      <c r="OSL9"/>
      <c r="OSM9"/>
      <c r="OSN9"/>
      <c r="OSO9"/>
      <c r="OSP9"/>
      <c r="OSQ9"/>
      <c r="OSR9"/>
      <c r="OSS9"/>
      <c r="OST9"/>
      <c r="OSU9"/>
      <c r="OSV9"/>
      <c r="OSW9"/>
      <c r="OSX9"/>
      <c r="OSY9"/>
      <c r="OSZ9"/>
      <c r="OTA9"/>
      <c r="OTB9"/>
      <c r="OTC9"/>
      <c r="OTD9"/>
      <c r="OTE9"/>
      <c r="OTF9"/>
      <c r="OTG9"/>
      <c r="OTH9"/>
      <c r="OTI9"/>
      <c r="OTJ9"/>
      <c r="OTK9"/>
      <c r="OTL9"/>
      <c r="OTM9"/>
      <c r="OTN9"/>
      <c r="OTO9"/>
      <c r="OTP9"/>
      <c r="OTQ9"/>
      <c r="OTR9"/>
      <c r="OTS9"/>
      <c r="OTT9"/>
      <c r="OTU9"/>
      <c r="OTV9"/>
      <c r="OTW9"/>
      <c r="OTX9"/>
      <c r="OTY9"/>
      <c r="OTZ9"/>
      <c r="OUA9"/>
      <c r="OUB9"/>
      <c r="OUC9"/>
      <c r="OUD9"/>
      <c r="OUE9"/>
      <c r="OUF9"/>
      <c r="OUG9"/>
      <c r="OUH9"/>
      <c r="OUI9"/>
      <c r="OUJ9"/>
      <c r="OUK9"/>
      <c r="OUL9"/>
      <c r="OUM9"/>
      <c r="OUN9"/>
      <c r="OUO9"/>
      <c r="OUP9"/>
      <c r="OUQ9"/>
      <c r="OUR9"/>
      <c r="OUS9"/>
      <c r="OUT9"/>
      <c r="OUU9"/>
      <c r="OUV9"/>
      <c r="OUW9"/>
      <c r="OUX9"/>
      <c r="OUY9"/>
      <c r="OUZ9"/>
      <c r="OVA9"/>
      <c r="OVB9"/>
      <c r="OVC9"/>
      <c r="OVD9"/>
      <c r="OVE9"/>
      <c r="OVF9"/>
      <c r="OVG9"/>
      <c r="OVH9"/>
      <c r="OVI9"/>
      <c r="OVJ9"/>
      <c r="OVK9"/>
      <c r="OVL9"/>
      <c r="OVM9"/>
      <c r="OVN9"/>
      <c r="OVO9"/>
      <c r="OVP9"/>
      <c r="OVQ9"/>
      <c r="OVR9"/>
      <c r="OVS9"/>
      <c r="OVT9"/>
      <c r="OVU9"/>
      <c r="OVV9"/>
      <c r="OVW9"/>
      <c r="OVX9"/>
      <c r="OVY9"/>
      <c r="OVZ9"/>
      <c r="OWA9"/>
      <c r="OWB9"/>
      <c r="OWC9"/>
      <c r="OWD9"/>
      <c r="OWE9"/>
      <c r="OWF9"/>
      <c r="OWG9"/>
      <c r="OWH9"/>
      <c r="OWI9"/>
      <c r="OWJ9"/>
      <c r="OWK9"/>
      <c r="OWL9"/>
      <c r="OWM9"/>
      <c r="OWN9"/>
      <c r="OWO9"/>
      <c r="OWP9"/>
      <c r="OWQ9"/>
      <c r="OWR9"/>
      <c r="OWS9"/>
      <c r="OWT9"/>
      <c r="OWU9"/>
      <c r="OWV9"/>
      <c r="OWW9"/>
      <c r="OWX9"/>
      <c r="OWY9"/>
      <c r="OWZ9"/>
      <c r="OXA9"/>
      <c r="OXB9"/>
      <c r="OXC9"/>
      <c r="OXD9"/>
      <c r="OXE9"/>
      <c r="OXF9"/>
      <c r="OXG9"/>
      <c r="OXH9"/>
      <c r="OXI9"/>
      <c r="OXJ9"/>
      <c r="OXK9"/>
      <c r="OXL9"/>
      <c r="OXM9"/>
      <c r="OXN9"/>
      <c r="OXO9"/>
      <c r="OXP9"/>
      <c r="OXQ9"/>
      <c r="OXR9"/>
      <c r="OXS9"/>
      <c r="OXT9"/>
      <c r="OXU9"/>
      <c r="OXV9"/>
      <c r="OXW9"/>
      <c r="OXX9"/>
      <c r="OXY9"/>
      <c r="OXZ9"/>
      <c r="OYA9"/>
      <c r="OYB9"/>
      <c r="OYC9"/>
      <c r="OYD9"/>
      <c r="OYE9"/>
      <c r="OYF9"/>
      <c r="OYG9"/>
      <c r="OYH9"/>
      <c r="OYI9"/>
      <c r="OYJ9"/>
      <c r="OYK9"/>
      <c r="OYL9"/>
      <c r="OYM9"/>
      <c r="OYN9"/>
      <c r="OYO9"/>
      <c r="OYP9"/>
      <c r="OYQ9"/>
      <c r="OYR9"/>
      <c r="OYS9"/>
      <c r="OYT9"/>
      <c r="OYU9"/>
      <c r="OYV9"/>
      <c r="OYW9"/>
      <c r="OYX9"/>
      <c r="OYY9"/>
      <c r="OYZ9"/>
      <c r="OZA9"/>
      <c r="OZB9"/>
      <c r="OZC9"/>
      <c r="OZD9"/>
      <c r="OZE9"/>
      <c r="OZF9"/>
      <c r="OZG9"/>
      <c r="OZH9"/>
      <c r="OZI9"/>
      <c r="OZJ9"/>
      <c r="OZK9"/>
      <c r="OZL9"/>
      <c r="OZM9"/>
      <c r="OZN9"/>
      <c r="OZO9"/>
      <c r="OZP9"/>
      <c r="OZQ9"/>
      <c r="OZR9"/>
      <c r="OZS9"/>
      <c r="OZT9"/>
      <c r="OZU9"/>
      <c r="OZV9"/>
      <c r="OZW9"/>
      <c r="OZX9"/>
      <c r="OZY9"/>
      <c r="OZZ9"/>
      <c r="PAA9"/>
      <c r="PAB9"/>
      <c r="PAC9"/>
      <c r="PAD9"/>
      <c r="PAE9"/>
      <c r="PAF9"/>
      <c r="PAG9"/>
      <c r="PAH9"/>
      <c r="PAI9"/>
      <c r="PAJ9"/>
      <c r="PAK9"/>
      <c r="PAL9"/>
      <c r="PAM9"/>
      <c r="PAN9"/>
      <c r="PAO9"/>
      <c r="PAP9"/>
      <c r="PAQ9"/>
      <c r="PAR9"/>
      <c r="PAS9"/>
      <c r="PAT9"/>
      <c r="PAU9"/>
      <c r="PAV9"/>
      <c r="PAW9"/>
      <c r="PAX9"/>
      <c r="PAY9"/>
      <c r="PAZ9"/>
      <c r="PBA9"/>
      <c r="PBB9"/>
      <c r="PBC9"/>
      <c r="PBD9"/>
      <c r="PBE9"/>
      <c r="PBF9"/>
      <c r="PBG9"/>
      <c r="PBH9"/>
      <c r="PBI9"/>
      <c r="PBJ9"/>
      <c r="PBK9"/>
      <c r="PBL9"/>
      <c r="PBM9"/>
      <c r="PBN9"/>
      <c r="PBO9"/>
      <c r="PBP9"/>
      <c r="PBQ9"/>
      <c r="PBR9"/>
      <c r="PBS9"/>
      <c r="PBT9"/>
      <c r="PBU9"/>
      <c r="PBV9"/>
      <c r="PBW9"/>
      <c r="PBX9"/>
      <c r="PBY9"/>
      <c r="PBZ9"/>
      <c r="PCA9"/>
      <c r="PCB9"/>
      <c r="PCC9"/>
      <c r="PCD9"/>
      <c r="PCE9"/>
      <c r="PCF9"/>
      <c r="PCG9"/>
      <c r="PCH9"/>
      <c r="PCI9"/>
      <c r="PCJ9"/>
      <c r="PCK9"/>
      <c r="PCL9"/>
      <c r="PCM9"/>
      <c r="PCN9"/>
      <c r="PCO9"/>
      <c r="PCP9"/>
      <c r="PCQ9"/>
      <c r="PCR9"/>
      <c r="PCS9"/>
      <c r="PCT9"/>
      <c r="PCU9"/>
      <c r="PCV9"/>
      <c r="PCW9"/>
      <c r="PCX9"/>
      <c r="PCY9"/>
      <c r="PCZ9"/>
      <c r="PDA9"/>
      <c r="PDB9"/>
      <c r="PDC9"/>
      <c r="PDD9"/>
      <c r="PDE9"/>
      <c r="PDF9"/>
      <c r="PDG9"/>
      <c r="PDH9"/>
      <c r="PDI9"/>
      <c r="PDJ9"/>
      <c r="PDK9"/>
      <c r="PDL9"/>
      <c r="PDM9"/>
      <c r="PDN9"/>
      <c r="PDO9"/>
      <c r="PDP9"/>
      <c r="PDQ9"/>
      <c r="PDR9"/>
      <c r="PDS9"/>
      <c r="PDT9"/>
      <c r="PDU9"/>
      <c r="PDV9"/>
      <c r="PDW9"/>
      <c r="PDX9"/>
      <c r="PDY9"/>
      <c r="PDZ9"/>
      <c r="PEA9"/>
      <c r="PEB9"/>
      <c r="PEC9"/>
      <c r="PED9"/>
      <c r="PEE9"/>
      <c r="PEF9"/>
      <c r="PEG9"/>
      <c r="PEH9"/>
      <c r="PEI9"/>
      <c r="PEJ9"/>
      <c r="PEK9"/>
      <c r="PEL9"/>
      <c r="PEM9"/>
      <c r="PEN9"/>
      <c r="PEO9"/>
      <c r="PEP9"/>
      <c r="PEQ9"/>
      <c r="PER9"/>
      <c r="PES9"/>
      <c r="PET9"/>
      <c r="PEU9"/>
      <c r="PEV9"/>
      <c r="PEW9"/>
      <c r="PEX9"/>
      <c r="PEY9"/>
      <c r="PEZ9"/>
      <c r="PFA9"/>
      <c r="PFB9"/>
      <c r="PFC9"/>
      <c r="PFD9"/>
      <c r="PFE9"/>
      <c r="PFF9"/>
      <c r="PFG9"/>
      <c r="PFH9"/>
      <c r="PFI9"/>
      <c r="PFJ9"/>
      <c r="PFK9"/>
      <c r="PFL9"/>
      <c r="PFM9"/>
      <c r="PFN9"/>
      <c r="PFO9"/>
      <c r="PFP9"/>
      <c r="PFQ9"/>
      <c r="PFR9"/>
      <c r="PFS9"/>
      <c r="PFT9"/>
      <c r="PFU9"/>
      <c r="PFV9"/>
      <c r="PFW9"/>
      <c r="PFX9"/>
      <c r="PFY9"/>
      <c r="PFZ9"/>
      <c r="PGA9"/>
      <c r="PGB9"/>
      <c r="PGC9"/>
      <c r="PGD9"/>
      <c r="PGE9"/>
      <c r="PGF9"/>
      <c r="PGG9"/>
      <c r="PGH9"/>
      <c r="PGI9"/>
      <c r="PGJ9"/>
      <c r="PGK9"/>
      <c r="PGL9"/>
      <c r="PGM9"/>
      <c r="PGN9"/>
      <c r="PGO9"/>
      <c r="PGP9"/>
      <c r="PGQ9"/>
      <c r="PGR9"/>
      <c r="PGS9"/>
      <c r="PGT9"/>
      <c r="PGU9"/>
      <c r="PGV9"/>
      <c r="PGW9"/>
      <c r="PGX9"/>
      <c r="PGY9"/>
      <c r="PGZ9"/>
      <c r="PHA9"/>
      <c r="PHB9"/>
      <c r="PHC9"/>
      <c r="PHD9"/>
      <c r="PHE9"/>
      <c r="PHF9"/>
      <c r="PHG9"/>
      <c r="PHH9"/>
      <c r="PHI9"/>
      <c r="PHJ9"/>
      <c r="PHK9"/>
      <c r="PHL9"/>
      <c r="PHM9"/>
      <c r="PHN9"/>
      <c r="PHO9"/>
      <c r="PHP9"/>
      <c r="PHQ9"/>
      <c r="PHR9"/>
      <c r="PHS9"/>
      <c r="PHT9"/>
      <c r="PHU9"/>
      <c r="PHV9"/>
      <c r="PHW9"/>
      <c r="PHX9"/>
      <c r="PHY9"/>
      <c r="PHZ9"/>
      <c r="PIA9"/>
      <c r="PIB9"/>
      <c r="PIC9"/>
      <c r="PID9"/>
      <c r="PIE9"/>
      <c r="PIF9"/>
      <c r="PIG9"/>
      <c r="PIH9"/>
      <c r="PII9"/>
      <c r="PIJ9"/>
      <c r="PIK9"/>
      <c r="PIL9"/>
      <c r="PIM9"/>
      <c r="PIN9"/>
      <c r="PIO9"/>
      <c r="PIP9"/>
      <c r="PIQ9"/>
      <c r="PIR9"/>
      <c r="PIS9"/>
      <c r="PIT9"/>
      <c r="PIU9"/>
      <c r="PIV9"/>
      <c r="PIW9"/>
      <c r="PIX9"/>
      <c r="PIY9"/>
      <c r="PIZ9"/>
      <c r="PJA9"/>
      <c r="PJB9"/>
      <c r="PJC9"/>
      <c r="PJD9"/>
      <c r="PJE9"/>
      <c r="PJF9"/>
      <c r="PJG9"/>
      <c r="PJH9"/>
      <c r="PJI9"/>
      <c r="PJJ9"/>
      <c r="PJK9"/>
      <c r="PJL9"/>
      <c r="PJM9"/>
      <c r="PJN9"/>
      <c r="PJO9"/>
      <c r="PJP9"/>
      <c r="PJQ9"/>
      <c r="PJR9"/>
      <c r="PJS9"/>
      <c r="PJT9"/>
      <c r="PJU9"/>
      <c r="PJV9"/>
      <c r="PJW9"/>
      <c r="PJX9"/>
      <c r="PJY9"/>
      <c r="PJZ9"/>
      <c r="PKA9"/>
      <c r="PKB9"/>
      <c r="PKC9"/>
      <c r="PKD9"/>
      <c r="PKE9"/>
      <c r="PKF9"/>
      <c r="PKG9"/>
      <c r="PKH9"/>
      <c r="PKI9"/>
      <c r="PKJ9"/>
      <c r="PKK9"/>
      <c r="PKL9"/>
      <c r="PKM9"/>
      <c r="PKN9"/>
      <c r="PKO9"/>
      <c r="PKP9"/>
      <c r="PKQ9"/>
      <c r="PKR9"/>
      <c r="PKS9"/>
      <c r="PKT9"/>
      <c r="PKU9"/>
      <c r="PKV9"/>
      <c r="PKW9"/>
      <c r="PKX9"/>
      <c r="PKY9"/>
      <c r="PKZ9"/>
      <c r="PLA9"/>
      <c r="PLB9"/>
      <c r="PLC9"/>
      <c r="PLD9"/>
      <c r="PLE9"/>
      <c r="PLF9"/>
      <c r="PLG9"/>
      <c r="PLH9"/>
      <c r="PLI9"/>
      <c r="PLJ9"/>
      <c r="PLK9"/>
      <c r="PLL9"/>
      <c r="PLM9"/>
      <c r="PLN9"/>
      <c r="PLO9"/>
      <c r="PLP9"/>
      <c r="PLQ9"/>
      <c r="PLR9"/>
      <c r="PLS9"/>
      <c r="PLT9"/>
      <c r="PLU9"/>
      <c r="PLV9"/>
      <c r="PLW9"/>
      <c r="PLX9"/>
      <c r="PLY9"/>
      <c r="PLZ9"/>
      <c r="PMA9"/>
      <c r="PMB9"/>
      <c r="PMC9"/>
      <c r="PMD9"/>
      <c r="PME9"/>
      <c r="PMF9"/>
      <c r="PMG9"/>
      <c r="PMH9"/>
      <c r="PMI9"/>
      <c r="PMJ9"/>
      <c r="PMK9"/>
      <c r="PML9"/>
      <c r="PMM9"/>
      <c r="PMN9"/>
      <c r="PMO9"/>
      <c r="PMP9"/>
      <c r="PMQ9"/>
      <c r="PMR9"/>
      <c r="PMS9"/>
      <c r="PMT9"/>
      <c r="PMU9"/>
      <c r="PMV9"/>
      <c r="PMW9"/>
      <c r="PMX9"/>
      <c r="PMY9"/>
      <c r="PMZ9"/>
      <c r="PNA9"/>
      <c r="PNB9"/>
      <c r="PNC9"/>
      <c r="PND9"/>
      <c r="PNE9"/>
      <c r="PNF9"/>
      <c r="PNG9"/>
      <c r="PNH9"/>
      <c r="PNI9"/>
      <c r="PNJ9"/>
      <c r="PNK9"/>
      <c r="PNL9"/>
      <c r="PNM9"/>
      <c r="PNN9"/>
      <c r="PNO9"/>
      <c r="PNP9"/>
      <c r="PNQ9"/>
      <c r="PNR9"/>
      <c r="PNS9"/>
      <c r="PNT9"/>
      <c r="PNU9"/>
      <c r="PNV9"/>
      <c r="PNW9"/>
      <c r="PNX9"/>
      <c r="PNY9"/>
      <c r="PNZ9"/>
      <c r="POA9"/>
      <c r="POB9"/>
      <c r="POC9"/>
      <c r="POD9"/>
      <c r="POE9"/>
      <c r="POF9"/>
      <c r="POG9"/>
      <c r="POH9"/>
      <c r="POI9"/>
      <c r="POJ9"/>
      <c r="POK9"/>
      <c r="POL9"/>
      <c r="POM9"/>
      <c r="PON9"/>
      <c r="POO9"/>
      <c r="POP9"/>
      <c r="POQ9"/>
      <c r="POR9"/>
      <c r="POS9"/>
      <c r="POT9"/>
      <c r="POU9"/>
      <c r="POV9"/>
      <c r="POW9"/>
      <c r="POX9"/>
      <c r="POY9"/>
      <c r="POZ9"/>
      <c r="PPA9"/>
      <c r="PPB9"/>
      <c r="PPC9"/>
      <c r="PPD9"/>
      <c r="PPE9"/>
      <c r="PPF9"/>
      <c r="PPG9"/>
      <c r="PPH9"/>
      <c r="PPI9"/>
      <c r="PPJ9"/>
      <c r="PPK9"/>
      <c r="PPL9"/>
      <c r="PPM9"/>
      <c r="PPN9"/>
      <c r="PPO9"/>
      <c r="PPP9"/>
      <c r="PPQ9"/>
      <c r="PPR9"/>
      <c r="PPS9"/>
      <c r="PPT9"/>
      <c r="PPU9"/>
      <c r="PPV9"/>
      <c r="PPW9"/>
      <c r="PPX9"/>
      <c r="PPY9"/>
      <c r="PPZ9"/>
      <c r="PQA9"/>
      <c r="PQB9"/>
      <c r="PQC9"/>
      <c r="PQD9"/>
      <c r="PQE9"/>
      <c r="PQF9"/>
      <c r="PQG9"/>
      <c r="PQH9"/>
      <c r="PQI9"/>
      <c r="PQJ9"/>
      <c r="PQK9"/>
      <c r="PQL9"/>
      <c r="PQM9"/>
      <c r="PQN9"/>
      <c r="PQO9"/>
      <c r="PQP9"/>
      <c r="PQQ9"/>
      <c r="PQR9"/>
      <c r="PQS9"/>
      <c r="PQT9"/>
      <c r="PQU9"/>
      <c r="PQV9"/>
      <c r="PQW9"/>
      <c r="PQX9"/>
      <c r="PQY9"/>
      <c r="PQZ9"/>
      <c r="PRA9"/>
      <c r="PRB9"/>
      <c r="PRC9"/>
      <c r="PRD9"/>
      <c r="PRE9"/>
      <c r="PRF9"/>
      <c r="PRG9"/>
      <c r="PRH9"/>
      <c r="PRI9"/>
      <c r="PRJ9"/>
      <c r="PRK9"/>
      <c r="PRL9"/>
      <c r="PRM9"/>
      <c r="PRN9"/>
      <c r="PRO9"/>
      <c r="PRP9"/>
      <c r="PRQ9"/>
      <c r="PRR9"/>
      <c r="PRS9"/>
      <c r="PRT9"/>
      <c r="PRU9"/>
      <c r="PRV9"/>
      <c r="PRW9"/>
      <c r="PRX9"/>
      <c r="PRY9"/>
      <c r="PRZ9"/>
      <c r="PSA9"/>
      <c r="PSB9"/>
      <c r="PSC9"/>
      <c r="PSD9"/>
      <c r="PSE9"/>
      <c r="PSF9"/>
      <c r="PSG9"/>
      <c r="PSH9"/>
      <c r="PSI9"/>
      <c r="PSJ9"/>
      <c r="PSK9"/>
      <c r="PSL9"/>
      <c r="PSM9"/>
      <c r="PSN9"/>
      <c r="PSO9"/>
      <c r="PSP9"/>
      <c r="PSQ9"/>
      <c r="PSR9"/>
      <c r="PSS9"/>
      <c r="PST9"/>
      <c r="PSU9"/>
      <c r="PSV9"/>
      <c r="PSW9"/>
      <c r="PSX9"/>
      <c r="PSY9"/>
      <c r="PSZ9"/>
      <c r="PTA9"/>
      <c r="PTB9"/>
      <c r="PTC9"/>
      <c r="PTD9"/>
      <c r="PTE9"/>
      <c r="PTF9"/>
      <c r="PTG9"/>
      <c r="PTH9"/>
      <c r="PTI9"/>
      <c r="PTJ9"/>
      <c r="PTK9"/>
      <c r="PTL9"/>
      <c r="PTM9"/>
      <c r="PTN9"/>
      <c r="PTO9"/>
      <c r="PTP9"/>
      <c r="PTQ9"/>
      <c r="PTR9"/>
      <c r="PTS9"/>
      <c r="PTT9"/>
      <c r="PTU9"/>
      <c r="PTV9"/>
      <c r="PTW9"/>
      <c r="PTX9"/>
      <c r="PTY9"/>
      <c r="PTZ9"/>
      <c r="PUA9"/>
      <c r="PUB9"/>
      <c r="PUC9"/>
      <c r="PUD9"/>
      <c r="PUE9"/>
      <c r="PUF9"/>
      <c r="PUG9"/>
      <c r="PUH9"/>
      <c r="PUI9"/>
      <c r="PUJ9"/>
      <c r="PUK9"/>
      <c r="PUL9"/>
      <c r="PUM9"/>
      <c r="PUN9"/>
      <c r="PUO9"/>
      <c r="PUP9"/>
      <c r="PUQ9"/>
      <c r="PUR9"/>
      <c r="PUS9"/>
      <c r="PUT9"/>
      <c r="PUU9"/>
      <c r="PUV9"/>
      <c r="PUW9"/>
      <c r="PUX9"/>
      <c r="PUY9"/>
      <c r="PUZ9"/>
      <c r="PVA9"/>
      <c r="PVB9"/>
      <c r="PVC9"/>
      <c r="PVD9"/>
      <c r="PVE9"/>
      <c r="PVF9"/>
      <c r="PVG9"/>
      <c r="PVH9"/>
      <c r="PVI9"/>
      <c r="PVJ9"/>
      <c r="PVK9"/>
      <c r="PVL9"/>
      <c r="PVM9"/>
      <c r="PVN9"/>
      <c r="PVO9"/>
      <c r="PVP9"/>
      <c r="PVQ9"/>
      <c r="PVR9"/>
      <c r="PVS9"/>
      <c r="PVT9"/>
      <c r="PVU9"/>
      <c r="PVV9"/>
      <c r="PVW9"/>
      <c r="PVX9"/>
      <c r="PVY9"/>
      <c r="PVZ9"/>
      <c r="PWA9"/>
      <c r="PWB9"/>
      <c r="PWC9"/>
      <c r="PWD9"/>
      <c r="PWE9"/>
      <c r="PWF9"/>
      <c r="PWG9"/>
      <c r="PWH9"/>
      <c r="PWI9"/>
      <c r="PWJ9"/>
      <c r="PWK9"/>
      <c r="PWL9"/>
      <c r="PWM9"/>
      <c r="PWN9"/>
      <c r="PWO9"/>
      <c r="PWP9"/>
      <c r="PWQ9"/>
      <c r="PWR9"/>
      <c r="PWS9"/>
      <c r="PWT9"/>
      <c r="PWU9"/>
      <c r="PWV9"/>
      <c r="PWW9"/>
      <c r="PWX9"/>
      <c r="PWY9"/>
      <c r="PWZ9"/>
      <c r="PXA9"/>
      <c r="PXB9"/>
      <c r="PXC9"/>
      <c r="PXD9"/>
      <c r="PXE9"/>
      <c r="PXF9"/>
      <c r="PXG9"/>
      <c r="PXH9"/>
      <c r="PXI9"/>
      <c r="PXJ9"/>
      <c r="PXK9"/>
      <c r="PXL9"/>
      <c r="PXM9"/>
      <c r="PXN9"/>
      <c r="PXO9"/>
      <c r="PXP9"/>
      <c r="PXQ9"/>
      <c r="PXR9"/>
      <c r="PXS9"/>
      <c r="PXT9"/>
      <c r="PXU9"/>
      <c r="PXV9"/>
      <c r="PXW9"/>
      <c r="PXX9"/>
      <c r="PXY9"/>
      <c r="PXZ9"/>
      <c r="PYA9"/>
      <c r="PYB9"/>
      <c r="PYC9"/>
      <c r="PYD9"/>
      <c r="PYE9"/>
      <c r="PYF9"/>
      <c r="PYG9"/>
      <c r="PYH9"/>
      <c r="PYI9"/>
      <c r="PYJ9"/>
      <c r="PYK9"/>
      <c r="PYL9"/>
      <c r="PYM9"/>
      <c r="PYN9"/>
      <c r="PYO9"/>
      <c r="PYP9"/>
      <c r="PYQ9"/>
      <c r="PYR9"/>
      <c r="PYS9"/>
      <c r="PYT9"/>
      <c r="PYU9"/>
      <c r="PYV9"/>
      <c r="PYW9"/>
      <c r="PYX9"/>
      <c r="PYY9"/>
      <c r="PYZ9"/>
      <c r="PZA9"/>
      <c r="PZB9"/>
      <c r="PZC9"/>
      <c r="PZD9"/>
      <c r="PZE9"/>
      <c r="PZF9"/>
      <c r="PZG9"/>
      <c r="PZH9"/>
      <c r="PZI9"/>
      <c r="PZJ9"/>
      <c r="PZK9"/>
      <c r="PZL9"/>
      <c r="PZM9"/>
      <c r="PZN9"/>
      <c r="PZO9"/>
      <c r="PZP9"/>
      <c r="PZQ9"/>
      <c r="PZR9"/>
      <c r="PZS9"/>
      <c r="PZT9"/>
      <c r="PZU9"/>
      <c r="PZV9"/>
      <c r="PZW9"/>
      <c r="PZX9"/>
      <c r="PZY9"/>
      <c r="PZZ9"/>
      <c r="QAA9"/>
      <c r="QAB9"/>
      <c r="QAC9"/>
      <c r="QAD9"/>
      <c r="QAE9"/>
      <c r="QAF9"/>
      <c r="QAG9"/>
      <c r="QAH9"/>
      <c r="QAI9"/>
      <c r="QAJ9"/>
      <c r="QAK9"/>
      <c r="QAL9"/>
      <c r="QAM9"/>
      <c r="QAN9"/>
      <c r="QAO9"/>
      <c r="QAP9"/>
      <c r="QAQ9"/>
      <c r="QAR9"/>
      <c r="QAS9"/>
      <c r="QAT9"/>
      <c r="QAU9"/>
      <c r="QAV9"/>
      <c r="QAW9"/>
      <c r="QAX9"/>
      <c r="QAY9"/>
      <c r="QAZ9"/>
      <c r="QBA9"/>
      <c r="QBB9"/>
      <c r="QBC9"/>
      <c r="QBD9"/>
      <c r="QBE9"/>
      <c r="QBF9"/>
      <c r="QBG9"/>
      <c r="QBH9"/>
      <c r="QBI9"/>
      <c r="QBJ9"/>
      <c r="QBK9"/>
      <c r="QBL9"/>
      <c r="QBM9"/>
      <c r="QBN9"/>
      <c r="QBO9"/>
      <c r="QBP9"/>
      <c r="QBQ9"/>
      <c r="QBR9"/>
      <c r="QBS9"/>
      <c r="QBT9"/>
      <c r="QBU9"/>
      <c r="QBV9"/>
      <c r="QBW9"/>
      <c r="QBX9"/>
      <c r="QBY9"/>
      <c r="QBZ9"/>
      <c r="QCA9"/>
      <c r="QCB9"/>
      <c r="QCC9"/>
      <c r="QCD9"/>
      <c r="QCE9"/>
      <c r="QCF9"/>
      <c r="QCG9"/>
      <c r="QCH9"/>
      <c r="QCI9"/>
      <c r="QCJ9"/>
      <c r="QCK9"/>
      <c r="QCL9"/>
      <c r="QCM9"/>
      <c r="QCN9"/>
      <c r="QCO9"/>
      <c r="QCP9"/>
      <c r="QCQ9"/>
      <c r="QCR9"/>
      <c r="QCS9"/>
      <c r="QCT9"/>
      <c r="QCU9"/>
      <c r="QCV9"/>
      <c r="QCW9"/>
      <c r="QCX9"/>
      <c r="QCY9"/>
      <c r="QCZ9"/>
      <c r="QDA9"/>
      <c r="QDB9"/>
      <c r="QDC9"/>
      <c r="QDD9"/>
      <c r="QDE9"/>
      <c r="QDF9"/>
      <c r="QDG9"/>
      <c r="QDH9"/>
      <c r="QDI9"/>
      <c r="QDJ9"/>
      <c r="QDK9"/>
      <c r="QDL9"/>
      <c r="QDM9"/>
      <c r="QDN9"/>
      <c r="QDO9"/>
      <c r="QDP9"/>
      <c r="QDQ9"/>
      <c r="QDR9"/>
      <c r="QDS9"/>
      <c r="QDT9"/>
      <c r="QDU9"/>
      <c r="QDV9"/>
      <c r="QDW9"/>
      <c r="QDX9"/>
      <c r="QDY9"/>
      <c r="QDZ9"/>
      <c r="QEA9"/>
      <c r="QEB9"/>
      <c r="QEC9"/>
      <c r="QED9"/>
      <c r="QEE9"/>
      <c r="QEF9"/>
      <c r="QEG9"/>
      <c r="QEH9"/>
      <c r="QEI9"/>
      <c r="QEJ9"/>
      <c r="QEK9"/>
      <c r="QEL9"/>
      <c r="QEM9"/>
      <c r="QEN9"/>
      <c r="QEO9"/>
      <c r="QEP9"/>
      <c r="QEQ9"/>
      <c r="QER9"/>
      <c r="QES9"/>
      <c r="QET9"/>
      <c r="QEU9"/>
      <c r="QEV9"/>
      <c r="QEW9"/>
      <c r="QEX9"/>
      <c r="QEY9"/>
      <c r="QEZ9"/>
      <c r="QFA9"/>
      <c r="QFB9"/>
      <c r="QFC9"/>
      <c r="QFD9"/>
      <c r="QFE9"/>
      <c r="QFF9"/>
      <c r="QFG9"/>
      <c r="QFH9"/>
      <c r="QFI9"/>
      <c r="QFJ9"/>
      <c r="QFK9"/>
      <c r="QFL9"/>
      <c r="QFM9"/>
      <c r="QFN9"/>
      <c r="QFO9"/>
      <c r="QFP9"/>
      <c r="QFQ9"/>
      <c r="QFR9"/>
      <c r="QFS9"/>
      <c r="QFT9"/>
      <c r="QFU9"/>
      <c r="QFV9"/>
      <c r="QFW9"/>
      <c r="QFX9"/>
      <c r="QFY9"/>
      <c r="QFZ9"/>
      <c r="QGA9"/>
      <c r="QGB9"/>
      <c r="QGC9"/>
      <c r="QGD9"/>
      <c r="QGE9"/>
      <c r="QGF9"/>
      <c r="QGG9"/>
      <c r="QGH9"/>
      <c r="QGI9"/>
      <c r="QGJ9"/>
      <c r="QGK9"/>
      <c r="QGL9"/>
      <c r="QGM9"/>
      <c r="QGN9"/>
      <c r="QGO9"/>
      <c r="QGP9"/>
      <c r="QGQ9"/>
      <c r="QGR9"/>
      <c r="QGS9"/>
      <c r="QGT9"/>
      <c r="QGU9"/>
      <c r="QGV9"/>
      <c r="QGW9"/>
      <c r="QGX9"/>
      <c r="QGY9"/>
      <c r="QGZ9"/>
      <c r="QHA9"/>
      <c r="QHB9"/>
      <c r="QHC9"/>
      <c r="QHD9"/>
      <c r="QHE9"/>
      <c r="QHF9"/>
      <c r="QHG9"/>
      <c r="QHH9"/>
      <c r="QHI9"/>
      <c r="QHJ9"/>
      <c r="QHK9"/>
      <c r="QHL9"/>
      <c r="QHM9"/>
      <c r="QHN9"/>
      <c r="QHO9"/>
      <c r="QHP9"/>
      <c r="QHQ9"/>
      <c r="QHR9"/>
      <c r="QHS9"/>
      <c r="QHT9"/>
      <c r="QHU9"/>
      <c r="QHV9"/>
      <c r="QHW9"/>
      <c r="QHX9"/>
      <c r="QHY9"/>
      <c r="QHZ9"/>
      <c r="QIA9"/>
      <c r="QIB9"/>
      <c r="QIC9"/>
      <c r="QID9"/>
      <c r="QIE9"/>
      <c r="QIF9"/>
      <c r="QIG9"/>
      <c r="QIH9"/>
      <c r="QII9"/>
      <c r="QIJ9"/>
      <c r="QIK9"/>
      <c r="QIL9"/>
      <c r="QIM9"/>
      <c r="QIN9"/>
      <c r="QIO9"/>
      <c r="QIP9"/>
      <c r="QIQ9"/>
      <c r="QIR9"/>
      <c r="QIS9"/>
      <c r="QIT9"/>
      <c r="QIU9"/>
      <c r="QIV9"/>
      <c r="QIW9"/>
      <c r="QIX9"/>
      <c r="QIY9"/>
      <c r="QIZ9"/>
      <c r="QJA9"/>
      <c r="QJB9"/>
      <c r="QJC9"/>
      <c r="QJD9"/>
      <c r="QJE9"/>
      <c r="QJF9"/>
      <c r="QJG9"/>
      <c r="QJH9"/>
      <c r="QJI9"/>
      <c r="QJJ9"/>
      <c r="QJK9"/>
      <c r="QJL9"/>
      <c r="QJM9"/>
      <c r="QJN9"/>
      <c r="QJO9"/>
      <c r="QJP9"/>
      <c r="QJQ9"/>
      <c r="QJR9"/>
      <c r="QJS9"/>
      <c r="QJT9"/>
      <c r="QJU9"/>
      <c r="QJV9"/>
      <c r="QJW9"/>
      <c r="QJX9"/>
      <c r="QJY9"/>
      <c r="QJZ9"/>
      <c r="QKA9"/>
      <c r="QKB9"/>
      <c r="QKC9"/>
      <c r="QKD9"/>
      <c r="QKE9"/>
      <c r="QKF9"/>
      <c r="QKG9"/>
      <c r="QKH9"/>
      <c r="QKI9"/>
      <c r="QKJ9"/>
      <c r="QKK9"/>
      <c r="QKL9"/>
      <c r="QKM9"/>
      <c r="QKN9"/>
      <c r="QKO9"/>
      <c r="QKP9"/>
      <c r="QKQ9"/>
      <c r="QKR9"/>
      <c r="QKS9"/>
      <c r="QKT9"/>
      <c r="QKU9"/>
      <c r="QKV9"/>
      <c r="QKW9"/>
      <c r="QKX9"/>
      <c r="QKY9"/>
      <c r="QKZ9"/>
      <c r="QLA9"/>
      <c r="QLB9"/>
      <c r="QLC9"/>
      <c r="QLD9"/>
      <c r="QLE9"/>
      <c r="QLF9"/>
      <c r="QLG9"/>
      <c r="QLH9"/>
      <c r="QLI9"/>
      <c r="QLJ9"/>
      <c r="QLK9"/>
      <c r="QLL9"/>
      <c r="QLM9"/>
      <c r="QLN9"/>
      <c r="QLO9"/>
      <c r="QLP9"/>
      <c r="QLQ9"/>
      <c r="QLR9"/>
      <c r="QLS9"/>
      <c r="QLT9"/>
      <c r="QLU9"/>
      <c r="QLV9"/>
      <c r="QLW9"/>
      <c r="QLX9"/>
      <c r="QLY9"/>
      <c r="QLZ9"/>
      <c r="QMA9"/>
      <c r="QMB9"/>
      <c r="QMC9"/>
      <c r="QMD9"/>
      <c r="QME9"/>
      <c r="QMF9"/>
      <c r="QMG9"/>
      <c r="QMH9"/>
      <c r="QMI9"/>
      <c r="QMJ9"/>
      <c r="QMK9"/>
      <c r="QML9"/>
      <c r="QMM9"/>
      <c r="QMN9"/>
      <c r="QMO9"/>
      <c r="QMP9"/>
      <c r="QMQ9"/>
      <c r="QMR9"/>
      <c r="QMS9"/>
      <c r="QMT9"/>
      <c r="QMU9"/>
      <c r="QMV9"/>
      <c r="QMW9"/>
      <c r="QMX9"/>
      <c r="QMY9"/>
      <c r="QMZ9"/>
      <c r="QNA9"/>
      <c r="QNB9"/>
      <c r="QNC9"/>
      <c r="QND9"/>
      <c r="QNE9"/>
      <c r="QNF9"/>
      <c r="QNG9"/>
      <c r="QNH9"/>
      <c r="QNI9"/>
      <c r="QNJ9"/>
      <c r="QNK9"/>
      <c r="QNL9"/>
      <c r="QNM9"/>
      <c r="QNN9"/>
      <c r="QNO9"/>
      <c r="QNP9"/>
      <c r="QNQ9"/>
      <c r="QNR9"/>
      <c r="QNS9"/>
      <c r="QNT9"/>
      <c r="QNU9"/>
      <c r="QNV9"/>
      <c r="QNW9"/>
      <c r="QNX9"/>
      <c r="QNY9"/>
      <c r="QNZ9"/>
      <c r="QOA9"/>
      <c r="QOB9"/>
      <c r="QOC9"/>
      <c r="QOD9"/>
      <c r="QOE9"/>
      <c r="QOF9"/>
      <c r="QOG9"/>
      <c r="QOH9"/>
      <c r="QOI9"/>
      <c r="QOJ9"/>
      <c r="QOK9"/>
      <c r="QOL9"/>
      <c r="QOM9"/>
      <c r="QON9"/>
      <c r="QOO9"/>
      <c r="QOP9"/>
      <c r="QOQ9"/>
      <c r="QOR9"/>
      <c r="QOS9"/>
      <c r="QOT9"/>
      <c r="QOU9"/>
      <c r="QOV9"/>
      <c r="QOW9"/>
      <c r="QOX9"/>
      <c r="QOY9"/>
      <c r="QOZ9"/>
      <c r="QPA9"/>
      <c r="QPB9"/>
      <c r="QPC9"/>
      <c r="QPD9"/>
      <c r="QPE9"/>
      <c r="QPF9"/>
      <c r="QPG9"/>
      <c r="QPH9"/>
      <c r="QPI9"/>
      <c r="QPJ9"/>
      <c r="QPK9"/>
      <c r="QPL9"/>
      <c r="QPM9"/>
      <c r="QPN9"/>
      <c r="QPO9"/>
      <c r="QPP9"/>
      <c r="QPQ9"/>
      <c r="QPR9"/>
      <c r="QPS9"/>
      <c r="QPT9"/>
      <c r="QPU9"/>
      <c r="QPV9"/>
      <c r="QPW9"/>
      <c r="QPX9"/>
      <c r="QPY9"/>
      <c r="QPZ9"/>
      <c r="QQA9"/>
      <c r="QQB9"/>
      <c r="QQC9"/>
      <c r="QQD9"/>
      <c r="QQE9"/>
      <c r="QQF9"/>
      <c r="QQG9"/>
      <c r="QQH9"/>
      <c r="QQI9"/>
      <c r="QQJ9"/>
      <c r="QQK9"/>
      <c r="QQL9"/>
      <c r="QQM9"/>
      <c r="QQN9"/>
      <c r="QQO9"/>
      <c r="QQP9"/>
      <c r="QQQ9"/>
      <c r="QQR9"/>
      <c r="QQS9"/>
      <c r="QQT9"/>
      <c r="QQU9"/>
      <c r="QQV9"/>
      <c r="QQW9"/>
      <c r="QQX9"/>
      <c r="QQY9"/>
      <c r="QQZ9"/>
      <c r="QRA9"/>
      <c r="QRB9"/>
      <c r="QRC9"/>
      <c r="QRD9"/>
      <c r="QRE9"/>
      <c r="QRF9"/>
      <c r="QRG9"/>
      <c r="QRH9"/>
      <c r="QRI9"/>
      <c r="QRJ9"/>
      <c r="QRK9"/>
      <c r="QRL9"/>
      <c r="QRM9"/>
      <c r="QRN9"/>
      <c r="QRO9"/>
      <c r="QRP9"/>
      <c r="QRQ9"/>
      <c r="QRR9"/>
      <c r="QRS9"/>
      <c r="QRT9"/>
      <c r="QRU9"/>
      <c r="QRV9"/>
      <c r="QRW9"/>
      <c r="QRX9"/>
      <c r="QRY9"/>
      <c r="QRZ9"/>
      <c r="QSA9"/>
      <c r="QSB9"/>
      <c r="QSC9"/>
      <c r="QSD9"/>
      <c r="QSE9"/>
      <c r="QSF9"/>
      <c r="QSG9"/>
      <c r="QSH9"/>
      <c r="QSI9"/>
      <c r="QSJ9"/>
      <c r="QSK9"/>
      <c r="QSL9"/>
      <c r="QSM9"/>
      <c r="QSN9"/>
      <c r="QSO9"/>
      <c r="QSP9"/>
      <c r="QSQ9"/>
      <c r="QSR9"/>
      <c r="QSS9"/>
      <c r="QST9"/>
      <c r="QSU9"/>
      <c r="QSV9"/>
      <c r="QSW9"/>
      <c r="QSX9"/>
      <c r="QSY9"/>
      <c r="QSZ9"/>
      <c r="QTA9"/>
      <c r="QTB9"/>
      <c r="QTC9"/>
      <c r="QTD9"/>
      <c r="QTE9"/>
      <c r="QTF9"/>
      <c r="QTG9"/>
      <c r="QTH9"/>
      <c r="QTI9"/>
      <c r="QTJ9"/>
      <c r="QTK9"/>
      <c r="QTL9"/>
      <c r="QTM9"/>
      <c r="QTN9"/>
      <c r="QTO9"/>
      <c r="QTP9"/>
      <c r="QTQ9"/>
      <c r="QTR9"/>
      <c r="QTS9"/>
      <c r="QTT9"/>
      <c r="QTU9"/>
      <c r="QTV9"/>
      <c r="QTW9"/>
      <c r="QTX9"/>
      <c r="QTY9"/>
      <c r="QTZ9"/>
      <c r="QUA9"/>
      <c r="QUB9"/>
      <c r="QUC9"/>
      <c r="QUD9"/>
      <c r="QUE9"/>
      <c r="QUF9"/>
      <c r="QUG9"/>
      <c r="QUH9"/>
      <c r="QUI9"/>
      <c r="QUJ9"/>
      <c r="QUK9"/>
      <c r="QUL9"/>
      <c r="QUM9"/>
      <c r="QUN9"/>
      <c r="QUO9"/>
      <c r="QUP9"/>
      <c r="QUQ9"/>
      <c r="QUR9"/>
      <c r="QUS9"/>
      <c r="QUT9"/>
      <c r="QUU9"/>
      <c r="QUV9"/>
      <c r="QUW9"/>
      <c r="QUX9"/>
      <c r="QUY9"/>
      <c r="QUZ9"/>
      <c r="QVA9"/>
      <c r="QVB9"/>
      <c r="QVC9"/>
      <c r="QVD9"/>
      <c r="QVE9"/>
      <c r="QVF9"/>
      <c r="QVG9"/>
      <c r="QVH9"/>
      <c r="QVI9"/>
      <c r="QVJ9"/>
      <c r="QVK9"/>
      <c r="QVL9"/>
      <c r="QVM9"/>
      <c r="QVN9"/>
      <c r="QVO9"/>
      <c r="QVP9"/>
      <c r="QVQ9"/>
      <c r="QVR9"/>
      <c r="QVS9"/>
      <c r="QVT9"/>
      <c r="QVU9"/>
      <c r="QVV9"/>
      <c r="QVW9"/>
      <c r="QVX9"/>
      <c r="QVY9"/>
      <c r="QVZ9"/>
      <c r="QWA9"/>
      <c r="QWB9"/>
      <c r="QWC9"/>
      <c r="QWD9"/>
      <c r="QWE9"/>
      <c r="QWF9"/>
      <c r="QWG9"/>
      <c r="QWH9"/>
      <c r="QWI9"/>
      <c r="QWJ9"/>
      <c r="QWK9"/>
      <c r="QWL9"/>
      <c r="QWM9"/>
      <c r="QWN9"/>
      <c r="QWO9"/>
      <c r="QWP9"/>
      <c r="QWQ9"/>
      <c r="QWR9"/>
      <c r="QWS9"/>
      <c r="QWT9"/>
      <c r="QWU9"/>
      <c r="QWV9"/>
      <c r="QWW9"/>
      <c r="QWX9"/>
      <c r="QWY9"/>
      <c r="QWZ9"/>
      <c r="QXA9"/>
      <c r="QXB9"/>
      <c r="QXC9"/>
      <c r="QXD9"/>
      <c r="QXE9"/>
      <c r="QXF9"/>
      <c r="QXG9"/>
      <c r="QXH9"/>
      <c r="QXI9"/>
      <c r="QXJ9"/>
      <c r="QXK9"/>
      <c r="QXL9"/>
      <c r="QXM9"/>
      <c r="QXN9"/>
      <c r="QXO9"/>
      <c r="QXP9"/>
      <c r="QXQ9"/>
      <c r="QXR9"/>
      <c r="QXS9"/>
      <c r="QXT9"/>
      <c r="QXU9"/>
      <c r="QXV9"/>
      <c r="QXW9"/>
      <c r="QXX9"/>
      <c r="QXY9"/>
      <c r="QXZ9"/>
      <c r="QYA9"/>
      <c r="QYB9"/>
      <c r="QYC9"/>
      <c r="QYD9"/>
      <c r="QYE9"/>
      <c r="QYF9"/>
      <c r="QYG9"/>
      <c r="QYH9"/>
      <c r="QYI9"/>
      <c r="QYJ9"/>
      <c r="QYK9"/>
      <c r="QYL9"/>
      <c r="QYM9"/>
      <c r="QYN9"/>
      <c r="QYO9"/>
      <c r="QYP9"/>
      <c r="QYQ9"/>
      <c r="QYR9"/>
      <c r="QYS9"/>
      <c r="QYT9"/>
      <c r="QYU9"/>
      <c r="QYV9"/>
      <c r="QYW9"/>
      <c r="QYX9"/>
      <c r="QYY9"/>
      <c r="QYZ9"/>
      <c r="QZA9"/>
      <c r="QZB9"/>
      <c r="QZC9"/>
      <c r="QZD9"/>
      <c r="QZE9"/>
      <c r="QZF9"/>
      <c r="QZG9"/>
      <c r="QZH9"/>
      <c r="QZI9"/>
      <c r="QZJ9"/>
      <c r="QZK9"/>
      <c r="QZL9"/>
      <c r="QZM9"/>
      <c r="QZN9"/>
      <c r="QZO9"/>
      <c r="QZP9"/>
      <c r="QZQ9"/>
      <c r="QZR9"/>
      <c r="QZS9"/>
      <c r="QZT9"/>
      <c r="QZU9"/>
      <c r="QZV9"/>
      <c r="QZW9"/>
      <c r="QZX9"/>
      <c r="QZY9"/>
      <c r="QZZ9"/>
      <c r="RAA9"/>
      <c r="RAB9"/>
      <c r="RAC9"/>
      <c r="RAD9"/>
      <c r="RAE9"/>
      <c r="RAF9"/>
      <c r="RAG9"/>
      <c r="RAH9"/>
      <c r="RAI9"/>
      <c r="RAJ9"/>
      <c r="RAK9"/>
      <c r="RAL9"/>
      <c r="RAM9"/>
      <c r="RAN9"/>
      <c r="RAO9"/>
      <c r="RAP9"/>
      <c r="RAQ9"/>
      <c r="RAR9"/>
      <c r="RAS9"/>
      <c r="RAT9"/>
      <c r="RAU9"/>
      <c r="RAV9"/>
      <c r="RAW9"/>
      <c r="RAX9"/>
      <c r="RAY9"/>
      <c r="RAZ9"/>
      <c r="RBA9"/>
      <c r="RBB9"/>
      <c r="RBC9"/>
      <c r="RBD9"/>
      <c r="RBE9"/>
      <c r="RBF9"/>
      <c r="RBG9"/>
      <c r="RBH9"/>
      <c r="RBI9"/>
      <c r="RBJ9"/>
      <c r="RBK9"/>
      <c r="RBL9"/>
      <c r="RBM9"/>
      <c r="RBN9"/>
      <c r="RBO9"/>
      <c r="RBP9"/>
      <c r="RBQ9"/>
      <c r="RBR9"/>
      <c r="RBS9"/>
      <c r="RBT9"/>
      <c r="RBU9"/>
      <c r="RBV9"/>
      <c r="RBW9"/>
      <c r="RBX9"/>
      <c r="RBY9"/>
      <c r="RBZ9"/>
      <c r="RCA9"/>
      <c r="RCB9"/>
      <c r="RCC9"/>
      <c r="RCD9"/>
      <c r="RCE9"/>
      <c r="RCF9"/>
      <c r="RCG9"/>
      <c r="RCH9"/>
      <c r="RCI9"/>
      <c r="RCJ9"/>
      <c r="RCK9"/>
      <c r="RCL9"/>
      <c r="RCM9"/>
      <c r="RCN9"/>
      <c r="RCO9"/>
      <c r="RCP9"/>
      <c r="RCQ9"/>
      <c r="RCR9"/>
      <c r="RCS9"/>
      <c r="RCT9"/>
      <c r="RCU9"/>
      <c r="RCV9"/>
      <c r="RCW9"/>
      <c r="RCX9"/>
      <c r="RCY9"/>
      <c r="RCZ9"/>
      <c r="RDA9"/>
      <c r="RDB9"/>
      <c r="RDC9"/>
      <c r="RDD9"/>
      <c r="RDE9"/>
      <c r="RDF9"/>
      <c r="RDG9"/>
      <c r="RDH9"/>
      <c r="RDI9"/>
      <c r="RDJ9"/>
      <c r="RDK9"/>
      <c r="RDL9"/>
      <c r="RDM9"/>
      <c r="RDN9"/>
      <c r="RDO9"/>
      <c r="RDP9"/>
      <c r="RDQ9"/>
      <c r="RDR9"/>
      <c r="RDS9"/>
      <c r="RDT9"/>
      <c r="RDU9"/>
      <c r="RDV9"/>
      <c r="RDW9"/>
      <c r="RDX9"/>
      <c r="RDY9"/>
      <c r="RDZ9"/>
      <c r="REA9"/>
      <c r="REB9"/>
      <c r="REC9"/>
      <c r="RED9"/>
      <c r="REE9"/>
      <c r="REF9"/>
      <c r="REG9"/>
      <c r="REH9"/>
      <c r="REI9"/>
      <c r="REJ9"/>
      <c r="REK9"/>
      <c r="REL9"/>
      <c r="REM9"/>
      <c r="REN9"/>
      <c r="REO9"/>
      <c r="REP9"/>
      <c r="REQ9"/>
      <c r="RER9"/>
      <c r="RES9"/>
      <c r="RET9"/>
      <c r="REU9"/>
      <c r="REV9"/>
      <c r="REW9"/>
      <c r="REX9"/>
      <c r="REY9"/>
      <c r="REZ9"/>
      <c r="RFA9"/>
      <c r="RFB9"/>
      <c r="RFC9"/>
      <c r="RFD9"/>
      <c r="RFE9"/>
      <c r="RFF9"/>
      <c r="RFG9"/>
      <c r="RFH9"/>
      <c r="RFI9"/>
      <c r="RFJ9"/>
      <c r="RFK9"/>
      <c r="RFL9"/>
      <c r="RFM9"/>
      <c r="RFN9"/>
      <c r="RFO9"/>
      <c r="RFP9"/>
      <c r="RFQ9"/>
      <c r="RFR9"/>
      <c r="RFS9"/>
      <c r="RFT9"/>
      <c r="RFU9"/>
      <c r="RFV9"/>
      <c r="RFW9"/>
      <c r="RFX9"/>
      <c r="RFY9"/>
      <c r="RFZ9"/>
      <c r="RGA9"/>
      <c r="RGB9"/>
      <c r="RGC9"/>
      <c r="RGD9"/>
      <c r="RGE9"/>
      <c r="RGF9"/>
      <c r="RGG9"/>
      <c r="RGH9"/>
      <c r="RGI9"/>
      <c r="RGJ9"/>
      <c r="RGK9"/>
      <c r="RGL9"/>
      <c r="RGM9"/>
      <c r="RGN9"/>
      <c r="RGO9"/>
      <c r="RGP9"/>
      <c r="RGQ9"/>
      <c r="RGR9"/>
      <c r="RGS9"/>
      <c r="RGT9"/>
      <c r="RGU9"/>
      <c r="RGV9"/>
      <c r="RGW9"/>
      <c r="RGX9"/>
      <c r="RGY9"/>
      <c r="RGZ9"/>
      <c r="RHA9"/>
      <c r="RHB9"/>
      <c r="RHC9"/>
      <c r="RHD9"/>
      <c r="RHE9"/>
      <c r="RHF9"/>
      <c r="RHG9"/>
      <c r="RHH9"/>
      <c r="RHI9"/>
      <c r="RHJ9"/>
      <c r="RHK9"/>
      <c r="RHL9"/>
      <c r="RHM9"/>
      <c r="RHN9"/>
      <c r="RHO9"/>
      <c r="RHP9"/>
      <c r="RHQ9"/>
      <c r="RHR9"/>
      <c r="RHS9"/>
      <c r="RHT9"/>
      <c r="RHU9"/>
      <c r="RHV9"/>
      <c r="RHW9"/>
      <c r="RHX9"/>
      <c r="RHY9"/>
      <c r="RHZ9"/>
      <c r="RIA9"/>
      <c r="RIB9"/>
      <c r="RIC9"/>
      <c r="RID9"/>
      <c r="RIE9"/>
      <c r="RIF9"/>
      <c r="RIG9"/>
      <c r="RIH9"/>
      <c r="RII9"/>
      <c r="RIJ9"/>
      <c r="RIK9"/>
      <c r="RIL9"/>
      <c r="RIM9"/>
      <c r="RIN9"/>
      <c r="RIO9"/>
      <c r="RIP9"/>
      <c r="RIQ9"/>
      <c r="RIR9"/>
      <c r="RIS9"/>
      <c r="RIT9"/>
      <c r="RIU9"/>
      <c r="RIV9"/>
      <c r="RIW9"/>
      <c r="RIX9"/>
      <c r="RIY9"/>
      <c r="RIZ9"/>
      <c r="RJA9"/>
      <c r="RJB9"/>
      <c r="RJC9"/>
      <c r="RJD9"/>
      <c r="RJE9"/>
      <c r="RJF9"/>
      <c r="RJG9"/>
      <c r="RJH9"/>
      <c r="RJI9"/>
      <c r="RJJ9"/>
      <c r="RJK9"/>
      <c r="RJL9"/>
      <c r="RJM9"/>
      <c r="RJN9"/>
      <c r="RJO9"/>
      <c r="RJP9"/>
      <c r="RJQ9"/>
      <c r="RJR9"/>
      <c r="RJS9"/>
      <c r="RJT9"/>
      <c r="RJU9"/>
      <c r="RJV9"/>
      <c r="RJW9"/>
      <c r="RJX9"/>
      <c r="RJY9"/>
      <c r="RJZ9"/>
      <c r="RKA9"/>
      <c r="RKB9"/>
      <c r="RKC9"/>
      <c r="RKD9"/>
      <c r="RKE9"/>
      <c r="RKF9"/>
      <c r="RKG9"/>
      <c r="RKH9"/>
      <c r="RKI9"/>
      <c r="RKJ9"/>
      <c r="RKK9"/>
      <c r="RKL9"/>
      <c r="RKM9"/>
      <c r="RKN9"/>
      <c r="RKO9"/>
      <c r="RKP9"/>
      <c r="RKQ9"/>
      <c r="RKR9"/>
      <c r="RKS9"/>
      <c r="RKT9"/>
      <c r="RKU9"/>
      <c r="RKV9"/>
      <c r="RKW9"/>
      <c r="RKX9"/>
      <c r="RKY9"/>
      <c r="RKZ9"/>
      <c r="RLA9"/>
      <c r="RLB9"/>
      <c r="RLC9"/>
      <c r="RLD9"/>
      <c r="RLE9"/>
      <c r="RLF9"/>
      <c r="RLG9"/>
      <c r="RLH9"/>
      <c r="RLI9"/>
      <c r="RLJ9"/>
      <c r="RLK9"/>
      <c r="RLL9"/>
      <c r="RLM9"/>
      <c r="RLN9"/>
      <c r="RLO9"/>
      <c r="RLP9"/>
      <c r="RLQ9"/>
      <c r="RLR9"/>
      <c r="RLS9"/>
      <c r="RLT9"/>
      <c r="RLU9"/>
      <c r="RLV9"/>
      <c r="RLW9"/>
      <c r="RLX9"/>
      <c r="RLY9"/>
      <c r="RLZ9"/>
      <c r="RMA9"/>
      <c r="RMB9"/>
      <c r="RMC9"/>
      <c r="RMD9"/>
      <c r="RME9"/>
      <c r="RMF9"/>
      <c r="RMG9"/>
      <c r="RMH9"/>
      <c r="RMI9"/>
      <c r="RMJ9"/>
      <c r="RMK9"/>
      <c r="RML9"/>
      <c r="RMM9"/>
      <c r="RMN9"/>
      <c r="RMO9"/>
      <c r="RMP9"/>
      <c r="RMQ9"/>
      <c r="RMR9"/>
      <c r="RMS9"/>
      <c r="RMT9"/>
      <c r="RMU9"/>
      <c r="RMV9"/>
      <c r="RMW9"/>
      <c r="RMX9"/>
      <c r="RMY9"/>
      <c r="RMZ9"/>
      <c r="RNA9"/>
      <c r="RNB9"/>
      <c r="RNC9"/>
      <c r="RND9"/>
      <c r="RNE9"/>
      <c r="RNF9"/>
      <c r="RNG9"/>
      <c r="RNH9"/>
      <c r="RNI9"/>
      <c r="RNJ9"/>
      <c r="RNK9"/>
      <c r="RNL9"/>
      <c r="RNM9"/>
      <c r="RNN9"/>
      <c r="RNO9"/>
      <c r="RNP9"/>
      <c r="RNQ9"/>
      <c r="RNR9"/>
      <c r="RNS9"/>
      <c r="RNT9"/>
      <c r="RNU9"/>
      <c r="RNV9"/>
      <c r="RNW9"/>
      <c r="RNX9"/>
      <c r="RNY9"/>
      <c r="RNZ9"/>
      <c r="ROA9"/>
      <c r="ROB9"/>
      <c r="ROC9"/>
      <c r="ROD9"/>
      <c r="ROE9"/>
      <c r="ROF9"/>
      <c r="ROG9"/>
      <c r="ROH9"/>
      <c r="ROI9"/>
      <c r="ROJ9"/>
      <c r="ROK9"/>
      <c r="ROL9"/>
      <c r="ROM9"/>
      <c r="RON9"/>
      <c r="ROO9"/>
      <c r="ROP9"/>
      <c r="ROQ9"/>
      <c r="ROR9"/>
      <c r="ROS9"/>
      <c r="ROT9"/>
      <c r="ROU9"/>
      <c r="ROV9"/>
      <c r="ROW9"/>
      <c r="ROX9"/>
      <c r="ROY9"/>
      <c r="ROZ9"/>
      <c r="RPA9"/>
      <c r="RPB9"/>
      <c r="RPC9"/>
      <c r="RPD9"/>
      <c r="RPE9"/>
      <c r="RPF9"/>
      <c r="RPG9"/>
      <c r="RPH9"/>
      <c r="RPI9"/>
      <c r="RPJ9"/>
      <c r="RPK9"/>
      <c r="RPL9"/>
      <c r="RPM9"/>
      <c r="RPN9"/>
      <c r="RPO9"/>
      <c r="RPP9"/>
      <c r="RPQ9"/>
      <c r="RPR9"/>
      <c r="RPS9"/>
      <c r="RPT9"/>
      <c r="RPU9"/>
      <c r="RPV9"/>
      <c r="RPW9"/>
      <c r="RPX9"/>
      <c r="RPY9"/>
      <c r="RPZ9"/>
      <c r="RQA9"/>
      <c r="RQB9"/>
      <c r="RQC9"/>
      <c r="RQD9"/>
      <c r="RQE9"/>
      <c r="RQF9"/>
      <c r="RQG9"/>
      <c r="RQH9"/>
      <c r="RQI9"/>
      <c r="RQJ9"/>
      <c r="RQK9"/>
      <c r="RQL9"/>
      <c r="RQM9"/>
      <c r="RQN9"/>
      <c r="RQO9"/>
      <c r="RQP9"/>
      <c r="RQQ9"/>
      <c r="RQR9"/>
      <c r="RQS9"/>
      <c r="RQT9"/>
      <c r="RQU9"/>
      <c r="RQV9"/>
      <c r="RQW9"/>
      <c r="RQX9"/>
      <c r="RQY9"/>
      <c r="RQZ9"/>
      <c r="RRA9"/>
      <c r="RRB9"/>
      <c r="RRC9"/>
      <c r="RRD9"/>
      <c r="RRE9"/>
      <c r="RRF9"/>
      <c r="RRG9"/>
      <c r="RRH9"/>
      <c r="RRI9"/>
      <c r="RRJ9"/>
      <c r="RRK9"/>
      <c r="RRL9"/>
      <c r="RRM9"/>
      <c r="RRN9"/>
      <c r="RRO9"/>
      <c r="RRP9"/>
      <c r="RRQ9"/>
      <c r="RRR9"/>
      <c r="RRS9"/>
      <c r="RRT9"/>
      <c r="RRU9"/>
      <c r="RRV9"/>
      <c r="RRW9"/>
      <c r="RRX9"/>
      <c r="RRY9"/>
      <c r="RRZ9"/>
      <c r="RSA9"/>
      <c r="RSB9"/>
      <c r="RSC9"/>
      <c r="RSD9"/>
      <c r="RSE9"/>
      <c r="RSF9"/>
      <c r="RSG9"/>
      <c r="RSH9"/>
      <c r="RSI9"/>
      <c r="RSJ9"/>
      <c r="RSK9"/>
      <c r="RSL9"/>
      <c r="RSM9"/>
      <c r="RSN9"/>
      <c r="RSO9"/>
      <c r="RSP9"/>
      <c r="RSQ9"/>
      <c r="RSR9"/>
      <c r="RSS9"/>
      <c r="RST9"/>
      <c r="RSU9"/>
      <c r="RSV9"/>
      <c r="RSW9"/>
      <c r="RSX9"/>
      <c r="RSY9"/>
      <c r="RSZ9"/>
      <c r="RTA9"/>
      <c r="RTB9"/>
      <c r="RTC9"/>
      <c r="RTD9"/>
      <c r="RTE9"/>
      <c r="RTF9"/>
      <c r="RTG9"/>
      <c r="RTH9"/>
      <c r="RTI9"/>
      <c r="RTJ9"/>
      <c r="RTK9"/>
      <c r="RTL9"/>
      <c r="RTM9"/>
      <c r="RTN9"/>
      <c r="RTO9"/>
      <c r="RTP9"/>
      <c r="RTQ9"/>
      <c r="RTR9"/>
      <c r="RTS9"/>
      <c r="RTT9"/>
      <c r="RTU9"/>
      <c r="RTV9"/>
      <c r="RTW9"/>
      <c r="RTX9"/>
      <c r="RTY9"/>
      <c r="RTZ9"/>
      <c r="RUA9"/>
      <c r="RUB9"/>
      <c r="RUC9"/>
      <c r="RUD9"/>
      <c r="RUE9"/>
      <c r="RUF9"/>
      <c r="RUG9"/>
      <c r="RUH9"/>
      <c r="RUI9"/>
      <c r="RUJ9"/>
      <c r="RUK9"/>
      <c r="RUL9"/>
      <c r="RUM9"/>
      <c r="RUN9"/>
      <c r="RUO9"/>
      <c r="RUP9"/>
      <c r="RUQ9"/>
      <c r="RUR9"/>
      <c r="RUS9"/>
      <c r="RUT9"/>
      <c r="RUU9"/>
      <c r="RUV9"/>
      <c r="RUW9"/>
      <c r="RUX9"/>
      <c r="RUY9"/>
      <c r="RUZ9"/>
      <c r="RVA9"/>
      <c r="RVB9"/>
      <c r="RVC9"/>
      <c r="RVD9"/>
      <c r="RVE9"/>
      <c r="RVF9"/>
      <c r="RVG9"/>
      <c r="RVH9"/>
      <c r="RVI9"/>
      <c r="RVJ9"/>
      <c r="RVK9"/>
      <c r="RVL9"/>
      <c r="RVM9"/>
      <c r="RVN9"/>
      <c r="RVO9"/>
      <c r="RVP9"/>
      <c r="RVQ9"/>
      <c r="RVR9"/>
      <c r="RVS9"/>
      <c r="RVT9"/>
      <c r="RVU9"/>
      <c r="RVV9"/>
      <c r="RVW9"/>
      <c r="RVX9"/>
      <c r="RVY9"/>
      <c r="RVZ9"/>
      <c r="RWA9"/>
      <c r="RWB9"/>
      <c r="RWC9"/>
      <c r="RWD9"/>
      <c r="RWE9"/>
      <c r="RWF9"/>
      <c r="RWG9"/>
      <c r="RWH9"/>
      <c r="RWI9"/>
      <c r="RWJ9"/>
      <c r="RWK9"/>
      <c r="RWL9"/>
      <c r="RWM9"/>
      <c r="RWN9"/>
      <c r="RWO9"/>
      <c r="RWP9"/>
      <c r="RWQ9"/>
      <c r="RWR9"/>
      <c r="RWS9"/>
      <c r="RWT9"/>
      <c r="RWU9"/>
      <c r="RWV9"/>
      <c r="RWW9"/>
      <c r="RWX9"/>
      <c r="RWY9"/>
      <c r="RWZ9"/>
    </row>
    <row r="10" spans="1:12792" s="23" customFormat="1">
      <c r="B10" s="28"/>
      <c r="C10" s="29" t="s">
        <v>126</v>
      </c>
      <c r="D10" s="30"/>
      <c r="E10" s="30"/>
      <c r="G10" s="31"/>
      <c r="H10" s="31"/>
      <c r="I10" s="31"/>
      <c r="J10" s="31"/>
      <c r="K10" s="31"/>
      <c r="L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  <c r="Y10" s="31"/>
      <c r="HGT10"/>
      <c r="HGU10"/>
      <c r="HGV10"/>
      <c r="HGW10"/>
      <c r="HGX10"/>
      <c r="HGY10"/>
      <c r="HGZ10"/>
      <c r="HHA10"/>
      <c r="HHB10"/>
      <c r="HHC10"/>
      <c r="HHD10"/>
      <c r="HHE10"/>
      <c r="HHF10"/>
      <c r="HHG10"/>
      <c r="HHH10"/>
      <c r="HHI10"/>
      <c r="HHJ10"/>
      <c r="HHK10"/>
      <c r="HHL10"/>
      <c r="HHM10"/>
      <c r="HHN10"/>
      <c r="HHO10"/>
      <c r="HHP10"/>
      <c r="HHQ10"/>
      <c r="HHR10"/>
      <c r="HHS10"/>
      <c r="HHT10"/>
      <c r="HHU10"/>
      <c r="HHV10"/>
      <c r="HHW10"/>
      <c r="HHX10"/>
      <c r="HHY10"/>
      <c r="HHZ10"/>
      <c r="HIA10"/>
      <c r="HIB10"/>
      <c r="HIC10"/>
      <c r="HID10"/>
      <c r="HIE10"/>
      <c r="HIF10"/>
      <c r="HIG10"/>
      <c r="HIH10"/>
      <c r="HII10"/>
      <c r="HIJ10"/>
      <c r="HIK10"/>
      <c r="HIL10"/>
      <c r="HIM10"/>
      <c r="HIN10"/>
      <c r="HIO10"/>
      <c r="HIP10"/>
      <c r="HIQ10"/>
      <c r="HIR10"/>
      <c r="HIS10"/>
      <c r="HIT10"/>
      <c r="HIU10"/>
      <c r="HIV10"/>
      <c r="HIW10"/>
      <c r="HIX10"/>
      <c r="HIY10"/>
      <c r="HIZ10"/>
      <c r="HJA10"/>
      <c r="HJB10"/>
      <c r="HJC10"/>
      <c r="HJD10"/>
      <c r="HJE10"/>
      <c r="HJF10"/>
      <c r="HJG10"/>
      <c r="HJH10"/>
      <c r="HJI10"/>
      <c r="HJJ10"/>
      <c r="HJK10"/>
      <c r="HJL10"/>
      <c r="HJM10"/>
      <c r="HJN10"/>
      <c r="HJO10"/>
      <c r="HJP10"/>
      <c r="HJQ10"/>
      <c r="HJR10"/>
      <c r="HJS10"/>
      <c r="HJT10"/>
      <c r="HJU10"/>
      <c r="HJV10"/>
      <c r="HJW10"/>
      <c r="HJX10"/>
      <c r="HJY10"/>
      <c r="HJZ10"/>
      <c r="HKA10"/>
      <c r="HKB10"/>
      <c r="HKC10"/>
      <c r="HKD10"/>
      <c r="HKE10"/>
      <c r="HKF10"/>
      <c r="HKG10"/>
      <c r="HKH10"/>
      <c r="HKI10"/>
      <c r="HKJ10"/>
      <c r="HKK10"/>
      <c r="HKL10"/>
      <c r="HKM10"/>
      <c r="HKN10"/>
      <c r="HKO10"/>
      <c r="HKP10"/>
      <c r="HKQ10"/>
      <c r="HKR10"/>
      <c r="HKS10"/>
      <c r="HKT10"/>
      <c r="HKU10"/>
      <c r="HKV10"/>
      <c r="HKW10"/>
      <c r="HKX10"/>
      <c r="HKY10"/>
      <c r="HKZ10"/>
      <c r="HLA10"/>
      <c r="HLB10"/>
      <c r="HLC10"/>
      <c r="HLD10"/>
      <c r="HLE10"/>
      <c r="HLF10"/>
      <c r="HLG10"/>
      <c r="HLH10"/>
      <c r="HLI10"/>
      <c r="HLJ10"/>
      <c r="HLK10"/>
      <c r="HLL10"/>
      <c r="HLM10"/>
      <c r="HLN10"/>
      <c r="HLO10"/>
      <c r="HLP10"/>
      <c r="HLQ10"/>
      <c r="HLR10"/>
      <c r="HLS10"/>
      <c r="HLT10"/>
      <c r="HLU10"/>
      <c r="HLV10"/>
      <c r="HLW10"/>
      <c r="HLX10"/>
      <c r="HLY10"/>
      <c r="HLZ10"/>
      <c r="HMA10"/>
      <c r="HMB10"/>
      <c r="HMC10"/>
      <c r="HMD10"/>
      <c r="HME10"/>
      <c r="HMF10"/>
      <c r="HMG10"/>
      <c r="HMH10"/>
      <c r="HMI10"/>
      <c r="HMJ10"/>
      <c r="HMK10"/>
      <c r="HML10"/>
      <c r="HMM10"/>
      <c r="HMN10"/>
      <c r="HMO10"/>
      <c r="HMP10"/>
      <c r="HMQ10"/>
      <c r="HMR10"/>
      <c r="HMS10"/>
      <c r="HMT10"/>
      <c r="HMU10"/>
      <c r="HMV10"/>
      <c r="HMW10"/>
      <c r="HMX10"/>
      <c r="HMY10"/>
      <c r="HMZ10"/>
      <c r="HNA10"/>
      <c r="HNB10"/>
      <c r="HNC10"/>
      <c r="HND10"/>
      <c r="HNE10"/>
      <c r="HNF10"/>
      <c r="HNG10"/>
      <c r="HNH10"/>
      <c r="HNI10"/>
      <c r="HNJ10"/>
      <c r="HNK10"/>
      <c r="HNL10"/>
      <c r="HNM10"/>
      <c r="HNN10"/>
      <c r="HNO10"/>
      <c r="HNP10"/>
      <c r="HNQ10"/>
      <c r="HNR10"/>
      <c r="HNS10"/>
      <c r="HNT10"/>
      <c r="HNU10"/>
      <c r="HNV10"/>
      <c r="HNW10"/>
      <c r="HNX10"/>
      <c r="HNY10"/>
      <c r="HNZ10"/>
      <c r="HOA10"/>
      <c r="HOB10"/>
      <c r="HOC10"/>
      <c r="HOD10"/>
      <c r="HOE10"/>
      <c r="HOF10"/>
      <c r="HOG10"/>
      <c r="HOH10"/>
      <c r="HOI10"/>
      <c r="HOJ10"/>
      <c r="HOK10"/>
      <c r="HOL10"/>
      <c r="HOM10"/>
      <c r="HON10"/>
      <c r="HOO10"/>
      <c r="HOP10"/>
      <c r="HOQ10"/>
      <c r="HOR10"/>
      <c r="HOS10"/>
      <c r="HOT10"/>
      <c r="HOU10"/>
      <c r="HOV10"/>
      <c r="HOW10"/>
      <c r="HOX10"/>
      <c r="HOY10"/>
      <c r="HOZ10"/>
      <c r="HPA10"/>
      <c r="HPB10"/>
      <c r="HPC10"/>
      <c r="HPD10"/>
      <c r="HPE10"/>
      <c r="HPF10"/>
      <c r="HPG10"/>
      <c r="HPH10"/>
      <c r="HPI10"/>
      <c r="HPJ10"/>
      <c r="HPK10"/>
      <c r="HPL10"/>
      <c r="HPM10"/>
      <c r="HPN10"/>
      <c r="HPO10"/>
      <c r="HPP10"/>
      <c r="HPQ10"/>
      <c r="HPR10"/>
      <c r="HPS10"/>
      <c r="HPT10"/>
      <c r="HPU10"/>
      <c r="HPV10"/>
      <c r="HPW10"/>
      <c r="HPX10"/>
      <c r="HPY10"/>
      <c r="HPZ10"/>
      <c r="HQA10"/>
      <c r="HQB10"/>
      <c r="HQC10"/>
      <c r="HQD10"/>
      <c r="HQE10"/>
      <c r="HQF10"/>
      <c r="HQG10"/>
      <c r="HQH10"/>
      <c r="HQI10"/>
      <c r="HQJ10"/>
      <c r="HQK10"/>
      <c r="HQL10"/>
      <c r="HQM10"/>
      <c r="HQN10"/>
      <c r="HQO10"/>
      <c r="HQP10"/>
      <c r="HQQ10"/>
      <c r="HQR10"/>
      <c r="HQS10"/>
      <c r="HQT10"/>
      <c r="HQU10"/>
      <c r="HQV10"/>
      <c r="HQW10"/>
      <c r="HQX10"/>
      <c r="HQY10"/>
      <c r="HQZ10"/>
      <c r="HRA10"/>
      <c r="HRB10"/>
      <c r="HRC10"/>
      <c r="HRD10"/>
      <c r="HRE10"/>
      <c r="HRF10"/>
      <c r="HRG10"/>
      <c r="HRH10"/>
      <c r="HRI10"/>
      <c r="HRJ10"/>
      <c r="HRK10"/>
      <c r="HRL10"/>
      <c r="HRM10"/>
      <c r="HRN10"/>
      <c r="HRO10"/>
      <c r="HRP10"/>
      <c r="HRQ10"/>
      <c r="HRR10"/>
      <c r="HRS10"/>
      <c r="HRT10"/>
      <c r="HRU10"/>
      <c r="HRV10"/>
      <c r="HRW10"/>
      <c r="HRX10"/>
      <c r="HRY10"/>
      <c r="HRZ10"/>
      <c r="HSA10"/>
      <c r="HSB10"/>
      <c r="HSC10"/>
      <c r="HSD10"/>
      <c r="HSE10"/>
      <c r="HSF10"/>
      <c r="HSG10"/>
      <c r="HSH10"/>
      <c r="HSI10"/>
      <c r="HSJ10"/>
      <c r="HSK10"/>
      <c r="HSL10"/>
      <c r="HSM10"/>
      <c r="HSN10"/>
      <c r="HSO10"/>
      <c r="HSP10"/>
      <c r="HSQ10"/>
      <c r="HSR10"/>
      <c r="HSS10"/>
      <c r="HST10"/>
      <c r="HSU10"/>
      <c r="HSV10"/>
      <c r="HSW10"/>
      <c r="HSX10"/>
      <c r="HSY10"/>
      <c r="HSZ10"/>
      <c r="HTA10"/>
      <c r="HTB10"/>
      <c r="HTC10"/>
      <c r="HTD10"/>
      <c r="HTE10"/>
      <c r="HTF10"/>
      <c r="HTG10"/>
      <c r="HTH10"/>
      <c r="HTI10"/>
      <c r="HTJ10"/>
      <c r="HTK10"/>
      <c r="HTL10"/>
      <c r="HTM10"/>
      <c r="HTN10"/>
      <c r="HTO10"/>
      <c r="HTP10"/>
      <c r="HTQ10"/>
      <c r="HTR10"/>
      <c r="HTS10"/>
      <c r="HTT10"/>
      <c r="HTU10"/>
      <c r="HTV10"/>
      <c r="HTW10"/>
      <c r="HTX10"/>
      <c r="HTY10"/>
      <c r="HTZ10"/>
      <c r="HUA10"/>
      <c r="HUB10"/>
      <c r="HUC10"/>
      <c r="HUD10"/>
      <c r="HUE10"/>
      <c r="HUF10"/>
      <c r="HUG10"/>
      <c r="HUH10"/>
      <c r="HUI10"/>
      <c r="HUJ10"/>
      <c r="HUK10"/>
      <c r="HUL10"/>
      <c r="HUM10"/>
      <c r="HUN10"/>
      <c r="HUO10"/>
      <c r="HUP10"/>
      <c r="HUQ10"/>
      <c r="HUR10"/>
      <c r="HUS10"/>
      <c r="HUT10"/>
      <c r="HUU10"/>
      <c r="HUV10"/>
      <c r="HUW10"/>
      <c r="HUX10"/>
      <c r="HUY10"/>
      <c r="HUZ10"/>
      <c r="HVA10"/>
      <c r="HVB10"/>
      <c r="HVC10"/>
      <c r="HVD10"/>
      <c r="HVE10"/>
      <c r="HVF10"/>
      <c r="HVG10"/>
      <c r="HVH10"/>
      <c r="HVI10"/>
      <c r="HVJ10"/>
      <c r="HVK10"/>
      <c r="HVL10"/>
      <c r="HVM10"/>
      <c r="HVN10"/>
      <c r="HVO10"/>
      <c r="HVP10"/>
      <c r="HVQ10"/>
      <c r="HVR10"/>
      <c r="HVS10"/>
      <c r="HVT10"/>
      <c r="HVU10"/>
      <c r="HVV10"/>
      <c r="HVW10"/>
      <c r="HVX10"/>
      <c r="HVY10"/>
      <c r="HVZ10"/>
      <c r="HWA10"/>
      <c r="HWB10"/>
      <c r="HWC10"/>
      <c r="HWD10"/>
      <c r="HWE10"/>
      <c r="HWF10"/>
      <c r="HWG10"/>
      <c r="HWH10"/>
      <c r="HWI10"/>
      <c r="HWJ10"/>
      <c r="HWK10"/>
      <c r="HWL10"/>
      <c r="HWM10"/>
      <c r="HWN10"/>
      <c r="HWO10"/>
      <c r="HWP10"/>
      <c r="HWQ10"/>
      <c r="HWR10"/>
      <c r="HWS10"/>
      <c r="HWT10"/>
      <c r="HWU10"/>
      <c r="HWV10"/>
      <c r="HWW10"/>
      <c r="HWX10"/>
      <c r="HWY10"/>
      <c r="HWZ10"/>
      <c r="HXA10"/>
      <c r="HXB10"/>
      <c r="HXC10"/>
      <c r="HXD10"/>
      <c r="HXE10"/>
      <c r="HXF10"/>
      <c r="HXG10"/>
      <c r="HXH10"/>
      <c r="HXI10"/>
      <c r="HXJ10"/>
      <c r="HXK10"/>
      <c r="HXL10"/>
      <c r="HXM10"/>
      <c r="HXN10"/>
      <c r="HXO10"/>
      <c r="HXP10"/>
      <c r="HXQ10"/>
      <c r="HXR10"/>
      <c r="HXS10"/>
      <c r="HXT10"/>
      <c r="HXU10"/>
      <c r="HXV10"/>
      <c r="HXW10"/>
      <c r="HXX10"/>
      <c r="HXY10"/>
      <c r="HXZ10"/>
      <c r="HYA10"/>
      <c r="HYB10"/>
      <c r="HYC10"/>
      <c r="HYD10"/>
      <c r="HYE10"/>
      <c r="HYF10"/>
      <c r="HYG10"/>
      <c r="HYH10"/>
      <c r="HYI10"/>
      <c r="HYJ10"/>
      <c r="HYK10"/>
      <c r="HYL10"/>
      <c r="HYM10"/>
      <c r="HYN10"/>
      <c r="HYO10"/>
      <c r="HYP10"/>
      <c r="HYQ10"/>
      <c r="HYR10"/>
      <c r="HYS10"/>
      <c r="HYT10"/>
      <c r="HYU10"/>
      <c r="HYV10"/>
      <c r="HYW10"/>
      <c r="HYX10"/>
      <c r="HYY10"/>
      <c r="HYZ10"/>
      <c r="HZA10"/>
      <c r="HZB10"/>
      <c r="HZC10"/>
      <c r="HZD10"/>
      <c r="HZE10"/>
      <c r="HZF10"/>
      <c r="HZG10"/>
      <c r="HZH10"/>
      <c r="HZI10"/>
      <c r="HZJ10"/>
      <c r="HZK10"/>
      <c r="HZL10"/>
      <c r="HZM10"/>
      <c r="HZN10"/>
      <c r="HZO10"/>
      <c r="HZP10"/>
      <c r="HZQ10"/>
      <c r="HZR10"/>
      <c r="HZS10"/>
      <c r="HZT10"/>
      <c r="HZU10"/>
      <c r="HZV10"/>
      <c r="HZW10"/>
      <c r="HZX10"/>
      <c r="HZY10"/>
      <c r="HZZ10"/>
      <c r="IAA10"/>
      <c r="IAB10"/>
      <c r="IAC10"/>
      <c r="IAD10"/>
      <c r="IAE10"/>
      <c r="IAF10"/>
      <c r="IAG10"/>
      <c r="IAH10"/>
      <c r="IAI10"/>
      <c r="IAJ10"/>
      <c r="IAK10"/>
      <c r="IAL10"/>
      <c r="IAM10"/>
      <c r="IAN10"/>
      <c r="IAO10"/>
      <c r="IAP10"/>
      <c r="IAQ10"/>
      <c r="IAR10"/>
      <c r="IAS10"/>
      <c r="IAT10"/>
      <c r="IAU10"/>
      <c r="IAV10"/>
      <c r="IAW10"/>
      <c r="IAX10"/>
      <c r="IAY10"/>
      <c r="IAZ10"/>
      <c r="IBA10"/>
      <c r="IBB10"/>
      <c r="IBC10"/>
      <c r="IBD10"/>
      <c r="IBE10"/>
      <c r="IBF10"/>
      <c r="IBG10"/>
      <c r="IBH10"/>
      <c r="IBI10"/>
      <c r="IBJ10"/>
      <c r="IBK10"/>
      <c r="IBL10"/>
      <c r="IBM10"/>
      <c r="IBN10"/>
      <c r="IBO10"/>
      <c r="IBP10"/>
      <c r="IBQ10"/>
      <c r="IBR10"/>
      <c r="IBS10"/>
      <c r="IBT10"/>
      <c r="IBU10"/>
      <c r="IBV10"/>
      <c r="IBW10"/>
      <c r="IBX10"/>
      <c r="IBY10"/>
      <c r="IBZ10"/>
      <c r="ICA10"/>
      <c r="ICB10"/>
      <c r="ICC10"/>
      <c r="ICD10"/>
      <c r="ICE10"/>
      <c r="ICF10"/>
      <c r="ICG10"/>
      <c r="ICH10"/>
      <c r="ICI10"/>
      <c r="ICJ10"/>
      <c r="ICK10"/>
      <c r="ICL10"/>
      <c r="ICM10"/>
      <c r="ICN10"/>
      <c r="ICO10"/>
      <c r="ICP10"/>
      <c r="ICQ10"/>
      <c r="ICR10"/>
      <c r="ICS10"/>
      <c r="ICT10"/>
      <c r="ICU10"/>
      <c r="ICV10"/>
      <c r="ICW10"/>
      <c r="ICX10"/>
      <c r="ICY10"/>
      <c r="ICZ10"/>
      <c r="IDA10"/>
      <c r="IDB10"/>
      <c r="IDC10"/>
      <c r="IDD10"/>
      <c r="IDE10"/>
      <c r="IDF10"/>
      <c r="IDG10"/>
      <c r="IDH10"/>
      <c r="IDI10"/>
      <c r="IDJ10"/>
      <c r="IDK10"/>
      <c r="IDL10"/>
      <c r="IDM10"/>
      <c r="IDN10"/>
      <c r="IDO10"/>
      <c r="IDP10"/>
      <c r="IDQ10"/>
      <c r="IDR10"/>
      <c r="IDS10"/>
      <c r="IDT10"/>
      <c r="IDU10"/>
      <c r="IDV10"/>
      <c r="IDW10"/>
      <c r="IDX10"/>
      <c r="IDY10"/>
      <c r="IDZ10"/>
      <c r="IEA10"/>
      <c r="IEB10"/>
      <c r="IEC10"/>
      <c r="IED10"/>
      <c r="IEE10"/>
      <c r="IEF10"/>
      <c r="IEG10"/>
      <c r="IEH10"/>
      <c r="IEI10"/>
      <c r="IEJ10"/>
      <c r="IEK10"/>
      <c r="IEL10"/>
      <c r="IEM10"/>
      <c r="IEN10"/>
      <c r="IEO10"/>
      <c r="IEP10"/>
      <c r="IEQ10"/>
      <c r="IER10"/>
      <c r="IES10"/>
      <c r="IET10"/>
      <c r="IEU10"/>
      <c r="IEV10"/>
      <c r="IEW10"/>
      <c r="IEX10"/>
      <c r="IEY10"/>
      <c r="IEZ10"/>
      <c r="IFA10"/>
      <c r="IFB10"/>
      <c r="IFC10"/>
      <c r="IFD10"/>
      <c r="IFE10"/>
      <c r="IFF10"/>
      <c r="IFG10"/>
      <c r="IFH10"/>
      <c r="IFI10"/>
      <c r="IFJ10"/>
      <c r="IFK10"/>
      <c r="IFL10"/>
      <c r="IFM10"/>
      <c r="IFN10"/>
      <c r="IFO10"/>
      <c r="IFP10"/>
      <c r="IFQ10"/>
      <c r="IFR10"/>
      <c r="IFS10"/>
      <c r="IFT10"/>
      <c r="IFU10"/>
      <c r="IFV10"/>
      <c r="IFW10"/>
      <c r="IFX10"/>
      <c r="IFY10"/>
      <c r="IFZ10"/>
      <c r="IGA10"/>
      <c r="IGB10"/>
      <c r="IGC10"/>
      <c r="IGD10"/>
      <c r="IGE10"/>
      <c r="IGF10"/>
      <c r="IGG10"/>
      <c r="IGH10"/>
      <c r="IGI10"/>
      <c r="IGJ10"/>
      <c r="IGK10"/>
      <c r="IGL10"/>
      <c r="IGM10"/>
      <c r="IGN10"/>
      <c r="IGO10"/>
      <c r="IGP10"/>
      <c r="IGQ10"/>
      <c r="IGR10"/>
      <c r="IGS10"/>
      <c r="IGT10"/>
      <c r="IGU10"/>
      <c r="IGV10"/>
      <c r="IGW10"/>
      <c r="IGX10"/>
      <c r="IGY10"/>
      <c r="IGZ10"/>
      <c r="IHA10"/>
      <c r="IHB10"/>
      <c r="IHC10"/>
      <c r="IHD10"/>
      <c r="IHE10"/>
      <c r="IHF10"/>
      <c r="IHG10"/>
      <c r="IHH10"/>
      <c r="IHI10"/>
      <c r="IHJ10"/>
      <c r="IHK10"/>
      <c r="IHL10"/>
      <c r="IHM10"/>
      <c r="IHN10"/>
      <c r="IHO10"/>
      <c r="IHP10"/>
      <c r="IHQ10"/>
      <c r="IHR10"/>
      <c r="IHS10"/>
      <c r="IHT10"/>
      <c r="IHU10"/>
      <c r="IHV10"/>
      <c r="IHW10"/>
      <c r="IHX10"/>
      <c r="IHY10"/>
      <c r="IHZ10"/>
      <c r="IIA10"/>
      <c r="IIB10"/>
      <c r="IIC10"/>
      <c r="IID10"/>
      <c r="IIE10"/>
      <c r="IIF10"/>
      <c r="IIG10"/>
      <c r="IIH10"/>
      <c r="III10"/>
      <c r="IIJ10"/>
      <c r="IIK10"/>
      <c r="IIL10"/>
      <c r="IIM10"/>
      <c r="IIN10"/>
      <c r="IIO10"/>
      <c r="IIP10"/>
      <c r="IIQ10"/>
      <c r="IIR10"/>
      <c r="IIS10"/>
      <c r="IIT10"/>
      <c r="IIU10"/>
      <c r="IIV10"/>
      <c r="IIW10"/>
      <c r="IIX10"/>
      <c r="IIY10"/>
      <c r="IIZ10"/>
      <c r="IJA10"/>
      <c r="IJB10"/>
      <c r="IJC10"/>
      <c r="IJD10"/>
      <c r="IJE10"/>
      <c r="IJF10"/>
      <c r="IJG10"/>
      <c r="IJH10"/>
      <c r="IJI10"/>
      <c r="IJJ10"/>
      <c r="IJK10"/>
      <c r="IJL10"/>
      <c r="IJM10"/>
      <c r="IJN10"/>
      <c r="IJO10"/>
      <c r="IJP10"/>
      <c r="IJQ10"/>
      <c r="IJR10"/>
      <c r="IJS10"/>
      <c r="IJT10"/>
      <c r="IJU10"/>
      <c r="IJV10"/>
      <c r="IJW10"/>
      <c r="IJX10"/>
      <c r="IJY10"/>
      <c r="IJZ10"/>
      <c r="IKA10"/>
      <c r="IKB10"/>
      <c r="IKC10"/>
      <c r="IKD10"/>
      <c r="IKE10"/>
      <c r="IKF10"/>
      <c r="IKG10"/>
      <c r="IKH10"/>
      <c r="IKI10"/>
      <c r="IKJ10"/>
      <c r="IKK10"/>
      <c r="IKL10"/>
      <c r="IKM10"/>
      <c r="IKN10"/>
      <c r="IKO10"/>
      <c r="IKP10"/>
      <c r="IKQ10"/>
      <c r="IKR10"/>
      <c r="IKS10"/>
      <c r="IKT10"/>
      <c r="IKU10"/>
      <c r="IKV10"/>
      <c r="IKW10"/>
      <c r="IKX10"/>
      <c r="IKY10"/>
      <c r="IKZ10"/>
      <c r="ILA10"/>
      <c r="ILB10"/>
      <c r="ILC10"/>
      <c r="ILD10"/>
      <c r="ILE10"/>
      <c r="ILF10"/>
      <c r="ILG10"/>
      <c r="ILH10"/>
      <c r="ILI10"/>
      <c r="ILJ10"/>
      <c r="ILK10"/>
      <c r="ILL10"/>
      <c r="ILM10"/>
      <c r="ILN10"/>
      <c r="ILO10"/>
      <c r="ILP10"/>
      <c r="ILQ10"/>
      <c r="ILR10"/>
      <c r="ILS10"/>
      <c r="ILT10"/>
      <c r="ILU10"/>
      <c r="ILV10"/>
      <c r="ILW10"/>
      <c r="ILX10"/>
      <c r="ILY10"/>
      <c r="ILZ10"/>
      <c r="IMA10"/>
      <c r="IMB10"/>
      <c r="IMC10"/>
      <c r="IMD10"/>
      <c r="IME10"/>
      <c r="IMF10"/>
      <c r="IMG10"/>
      <c r="IMH10"/>
      <c r="IMI10"/>
      <c r="IMJ10"/>
      <c r="IMK10"/>
      <c r="IML10"/>
      <c r="IMM10"/>
      <c r="IMN10"/>
      <c r="IMO10"/>
      <c r="IMP10"/>
      <c r="IMQ10"/>
      <c r="IMR10"/>
      <c r="IMS10"/>
      <c r="IMT10"/>
      <c r="IMU10"/>
      <c r="IMV10"/>
      <c r="IMW10"/>
      <c r="IMX10"/>
      <c r="IMY10"/>
      <c r="IMZ10"/>
      <c r="INA10"/>
      <c r="INB10"/>
      <c r="INC10"/>
      <c r="IND10"/>
      <c r="INE10"/>
      <c r="INF10"/>
      <c r="ING10"/>
      <c r="INH10"/>
      <c r="INI10"/>
      <c r="INJ10"/>
      <c r="INK10"/>
      <c r="INL10"/>
      <c r="INM10"/>
      <c r="INN10"/>
      <c r="INO10"/>
      <c r="INP10"/>
      <c r="INQ10"/>
      <c r="INR10"/>
      <c r="INS10"/>
      <c r="INT10"/>
      <c r="INU10"/>
      <c r="INV10"/>
      <c r="INW10"/>
      <c r="INX10"/>
      <c r="INY10"/>
      <c r="INZ10"/>
      <c r="IOA10"/>
      <c r="IOB10"/>
      <c r="IOC10"/>
      <c r="IOD10"/>
      <c r="IOE10"/>
      <c r="IOF10"/>
      <c r="IOG10"/>
      <c r="IOH10"/>
      <c r="IOI10"/>
      <c r="IOJ10"/>
      <c r="IOK10"/>
      <c r="IOL10"/>
      <c r="IOM10"/>
      <c r="ION10"/>
      <c r="IOO10"/>
      <c r="IOP10"/>
      <c r="IOQ10"/>
      <c r="IOR10"/>
      <c r="IOS10"/>
      <c r="IOT10"/>
      <c r="IOU10"/>
      <c r="IOV10"/>
      <c r="IOW10"/>
      <c r="IOX10"/>
      <c r="IOY10"/>
      <c r="IOZ10"/>
      <c r="IPA10"/>
      <c r="IPB10"/>
      <c r="IPC10"/>
      <c r="IPD10"/>
      <c r="IPE10"/>
      <c r="IPF10"/>
      <c r="IPG10"/>
      <c r="IPH10"/>
      <c r="IPI10"/>
      <c r="IPJ10"/>
      <c r="IPK10"/>
      <c r="IPL10"/>
      <c r="IPM10"/>
      <c r="IPN10"/>
      <c r="IPO10"/>
      <c r="IPP10"/>
      <c r="IPQ10"/>
      <c r="IPR10"/>
      <c r="IPS10"/>
      <c r="IPT10"/>
      <c r="IPU10"/>
      <c r="IPV10"/>
      <c r="IPW10"/>
      <c r="IPX10"/>
      <c r="IPY10"/>
      <c r="IPZ10"/>
      <c r="IQA10"/>
      <c r="IQB10"/>
      <c r="IQC10"/>
      <c r="IQD10"/>
      <c r="IQE10"/>
      <c r="IQF10"/>
      <c r="IQG10"/>
      <c r="IQH10"/>
      <c r="IQI10"/>
      <c r="IQJ10"/>
      <c r="IQK10"/>
      <c r="IQL10"/>
      <c r="IQM10"/>
      <c r="IQN10"/>
      <c r="IQO10"/>
      <c r="IQP10"/>
      <c r="IQQ10"/>
      <c r="IQR10"/>
      <c r="IQS10"/>
      <c r="IQT10"/>
      <c r="IQU10"/>
      <c r="IQV10"/>
      <c r="IQW10"/>
      <c r="IQX10"/>
      <c r="IQY10"/>
      <c r="IQZ10"/>
      <c r="IRA10"/>
      <c r="IRB10"/>
      <c r="IRC10"/>
      <c r="IRD10"/>
      <c r="IRE10"/>
      <c r="IRF10"/>
      <c r="IRG10"/>
      <c r="IRH10"/>
      <c r="IRI10"/>
      <c r="IRJ10"/>
      <c r="IRK10"/>
      <c r="IRL10"/>
      <c r="IRM10"/>
      <c r="IRN10"/>
      <c r="IRO10"/>
      <c r="IRP10"/>
      <c r="IRQ10"/>
      <c r="IRR10"/>
      <c r="IRS10"/>
      <c r="IRT10"/>
      <c r="IRU10"/>
      <c r="IRV10"/>
      <c r="IRW10"/>
      <c r="IRX10"/>
      <c r="IRY10"/>
      <c r="IRZ10"/>
      <c r="ISA10"/>
      <c r="ISB10"/>
      <c r="ISC10"/>
      <c r="ISD10"/>
      <c r="ISE10"/>
      <c r="ISF10"/>
      <c r="ISG10"/>
      <c r="ISH10"/>
      <c r="ISI10"/>
      <c r="ISJ10"/>
      <c r="ISK10"/>
      <c r="ISL10"/>
      <c r="ISM10"/>
      <c r="ISN10"/>
      <c r="ISO10"/>
      <c r="ISP10"/>
      <c r="ISQ10"/>
      <c r="ISR10"/>
      <c r="ISS10"/>
      <c r="IST10"/>
      <c r="ISU10"/>
      <c r="ISV10"/>
      <c r="ISW10"/>
      <c r="ISX10"/>
      <c r="ISY10"/>
      <c r="ISZ10"/>
      <c r="ITA10"/>
      <c r="ITB10"/>
      <c r="ITC10"/>
      <c r="ITD10"/>
      <c r="ITE10"/>
      <c r="ITF10"/>
      <c r="ITG10"/>
      <c r="ITH10"/>
      <c r="ITI10"/>
      <c r="ITJ10"/>
      <c r="ITK10"/>
      <c r="ITL10"/>
      <c r="ITM10"/>
      <c r="ITN10"/>
      <c r="ITO10"/>
      <c r="ITP10"/>
      <c r="ITQ10"/>
      <c r="ITR10"/>
      <c r="ITS10"/>
      <c r="ITT10"/>
      <c r="ITU10"/>
      <c r="ITV10"/>
      <c r="ITW10"/>
      <c r="ITX10"/>
      <c r="ITY10"/>
      <c r="ITZ10"/>
      <c r="IUA10"/>
      <c r="IUB10"/>
      <c r="IUC10"/>
      <c r="IUD10"/>
      <c r="IUE10"/>
      <c r="IUF10"/>
      <c r="IUG10"/>
      <c r="IUH10"/>
      <c r="IUI10"/>
      <c r="IUJ10"/>
      <c r="IUK10"/>
      <c r="IUL10"/>
      <c r="IUM10"/>
      <c r="IUN10"/>
      <c r="IUO10"/>
      <c r="IUP10"/>
      <c r="IUQ10"/>
      <c r="IUR10"/>
      <c r="IUS10"/>
      <c r="IUT10"/>
      <c r="IUU10"/>
      <c r="IUV10"/>
      <c r="IUW10"/>
      <c r="IUX10"/>
      <c r="IUY10"/>
      <c r="IUZ10"/>
      <c r="IVA10"/>
      <c r="IVB10"/>
      <c r="IVC10"/>
      <c r="IVD10"/>
      <c r="IVE10"/>
      <c r="IVF10"/>
      <c r="IVG10"/>
      <c r="IVH10"/>
      <c r="IVI10"/>
      <c r="IVJ10"/>
      <c r="IVK10"/>
      <c r="IVL10"/>
      <c r="IVM10"/>
      <c r="IVN10"/>
      <c r="IVO10"/>
      <c r="IVP10"/>
      <c r="IVQ10"/>
      <c r="IVR10"/>
      <c r="IVS10"/>
      <c r="IVT10"/>
      <c r="IVU10"/>
      <c r="IVV10"/>
      <c r="IVW10"/>
      <c r="IVX10"/>
      <c r="IVY10"/>
      <c r="IVZ10"/>
      <c r="IWA10"/>
      <c r="IWB10"/>
      <c r="IWC10"/>
      <c r="IWD10"/>
      <c r="IWE10"/>
      <c r="IWF10"/>
      <c r="IWG10"/>
      <c r="IWH10"/>
      <c r="IWI10"/>
      <c r="IWJ10"/>
      <c r="IWK10"/>
      <c r="IWL10"/>
      <c r="IWM10"/>
      <c r="IWN10"/>
      <c r="IWO10"/>
      <c r="IWP10"/>
      <c r="IWQ10"/>
      <c r="IWR10"/>
      <c r="IWS10"/>
      <c r="IWT10"/>
      <c r="IWU10"/>
      <c r="IWV10"/>
      <c r="IWW10"/>
      <c r="IWX10"/>
      <c r="IWY10"/>
      <c r="IWZ10"/>
      <c r="IXA10"/>
      <c r="IXB10"/>
      <c r="IXC10"/>
      <c r="IXD10"/>
      <c r="IXE10"/>
      <c r="IXF10"/>
      <c r="IXG10"/>
      <c r="IXH10"/>
      <c r="IXI10"/>
      <c r="IXJ10"/>
      <c r="IXK10"/>
      <c r="IXL10"/>
      <c r="IXM10"/>
      <c r="IXN10"/>
      <c r="IXO10"/>
      <c r="IXP10"/>
      <c r="IXQ10"/>
      <c r="IXR10"/>
      <c r="IXS10"/>
      <c r="IXT10"/>
      <c r="IXU10"/>
      <c r="IXV10"/>
      <c r="IXW10"/>
      <c r="IXX10"/>
      <c r="IXY10"/>
      <c r="IXZ10"/>
      <c r="IYA10"/>
      <c r="IYB10"/>
      <c r="IYC10"/>
      <c r="IYD10"/>
      <c r="IYE10"/>
      <c r="IYF10"/>
      <c r="IYG10"/>
      <c r="IYH10"/>
      <c r="IYI10"/>
      <c r="IYJ10"/>
      <c r="IYK10"/>
      <c r="IYL10"/>
      <c r="IYM10"/>
      <c r="IYN10"/>
      <c r="IYO10"/>
      <c r="IYP10"/>
      <c r="IYQ10"/>
      <c r="IYR10"/>
      <c r="IYS10"/>
      <c r="IYT10"/>
      <c r="IYU10"/>
      <c r="IYV10"/>
      <c r="IYW10"/>
      <c r="IYX10"/>
      <c r="IYY10"/>
      <c r="IYZ10"/>
      <c r="IZA10"/>
      <c r="IZB10"/>
      <c r="IZC10"/>
      <c r="IZD10"/>
      <c r="IZE10"/>
      <c r="IZF10"/>
      <c r="IZG10"/>
      <c r="IZH10"/>
      <c r="IZI10"/>
      <c r="IZJ10"/>
      <c r="IZK10"/>
      <c r="IZL10"/>
      <c r="IZM10"/>
      <c r="IZN10"/>
      <c r="IZO10"/>
      <c r="IZP10"/>
      <c r="IZQ10"/>
      <c r="IZR10"/>
      <c r="IZS10"/>
      <c r="IZT10"/>
      <c r="IZU10"/>
      <c r="IZV10"/>
      <c r="IZW10"/>
      <c r="IZX10"/>
      <c r="IZY10"/>
      <c r="IZZ10"/>
      <c r="JAA10"/>
      <c r="JAB10"/>
      <c r="JAC10"/>
      <c r="JAD10"/>
      <c r="JAE10"/>
      <c r="JAF10"/>
      <c r="JAG10"/>
      <c r="JAH10"/>
      <c r="JAI10"/>
      <c r="JAJ10"/>
      <c r="JAK10"/>
      <c r="JAL10"/>
      <c r="JAM10"/>
      <c r="JAN10"/>
      <c r="JAO10"/>
      <c r="JAP10"/>
      <c r="JAQ10"/>
      <c r="JAR10"/>
      <c r="JAS10"/>
      <c r="JAT10"/>
      <c r="JAU10"/>
      <c r="JAV10"/>
      <c r="JAW10"/>
      <c r="JAX10"/>
      <c r="JAY10"/>
      <c r="JAZ10"/>
      <c r="JBA10"/>
      <c r="JBB10"/>
      <c r="JBC10"/>
      <c r="JBD10"/>
      <c r="JBE10"/>
      <c r="JBF10"/>
      <c r="JBG10"/>
      <c r="JBH10"/>
      <c r="JBI10"/>
      <c r="JBJ10"/>
      <c r="JBK10"/>
      <c r="JBL10"/>
      <c r="JBM10"/>
      <c r="JBN10"/>
      <c r="JBO10"/>
      <c r="JBP10"/>
      <c r="JBQ10"/>
      <c r="JBR10"/>
      <c r="JBS10"/>
      <c r="JBT10"/>
      <c r="JBU10"/>
      <c r="JBV10"/>
      <c r="JBW10"/>
      <c r="JBX10"/>
      <c r="JBY10"/>
      <c r="JBZ10"/>
      <c r="JCA10"/>
      <c r="JCB10"/>
      <c r="JCC10"/>
      <c r="JCD10"/>
      <c r="JCE10"/>
      <c r="JCF10"/>
      <c r="JCG10"/>
      <c r="JCH10"/>
      <c r="JCI10"/>
      <c r="JCJ10"/>
      <c r="JCK10"/>
      <c r="JCL10"/>
      <c r="JCM10"/>
      <c r="JCN10"/>
      <c r="JCO10"/>
      <c r="JCP10"/>
      <c r="JCQ10"/>
      <c r="JCR10"/>
      <c r="JCS10"/>
      <c r="JCT10"/>
      <c r="JCU10"/>
      <c r="JCV10"/>
      <c r="JCW10"/>
      <c r="JCX10"/>
      <c r="JCY10"/>
      <c r="JCZ10"/>
      <c r="JDA10"/>
      <c r="JDB10"/>
      <c r="JDC10"/>
      <c r="JDD10"/>
      <c r="JDE10"/>
      <c r="JDF10"/>
      <c r="JDG10"/>
      <c r="JDH10"/>
      <c r="JDI10"/>
      <c r="JDJ10"/>
      <c r="JDK10"/>
      <c r="JDL10"/>
      <c r="JDM10"/>
      <c r="JDN10"/>
      <c r="JDO10"/>
      <c r="JDP10"/>
      <c r="JDQ10"/>
      <c r="JDR10"/>
      <c r="JDS10"/>
      <c r="JDT10"/>
      <c r="JDU10"/>
      <c r="JDV10"/>
      <c r="JDW10"/>
      <c r="JDX10"/>
      <c r="JDY10"/>
      <c r="JDZ10"/>
      <c r="JEA10"/>
      <c r="JEB10"/>
      <c r="JEC10"/>
      <c r="JED10"/>
      <c r="JEE10"/>
      <c r="JEF10"/>
      <c r="JEG10"/>
      <c r="JEH10"/>
      <c r="JEI10"/>
      <c r="JEJ10"/>
      <c r="JEK10"/>
      <c r="JEL10"/>
      <c r="JEM10"/>
      <c r="JEN10"/>
      <c r="JEO10"/>
      <c r="JEP10"/>
      <c r="JEQ10"/>
      <c r="JER10"/>
      <c r="JES10"/>
      <c r="JET10"/>
      <c r="JEU10"/>
      <c r="JEV10"/>
      <c r="JEW10"/>
      <c r="JEX10"/>
      <c r="JEY10"/>
      <c r="JEZ10"/>
      <c r="JFA10"/>
      <c r="JFB10"/>
      <c r="JFC10"/>
      <c r="JFD10"/>
      <c r="JFE10"/>
      <c r="JFF10"/>
      <c r="JFG10"/>
      <c r="JFH10"/>
      <c r="JFI10"/>
      <c r="JFJ10"/>
      <c r="JFK10"/>
      <c r="JFL10"/>
      <c r="JFM10"/>
      <c r="JFN10"/>
      <c r="JFO10"/>
      <c r="JFP10"/>
      <c r="JFQ10"/>
      <c r="JFR10"/>
      <c r="JFS10"/>
      <c r="JFT10"/>
      <c r="JFU10"/>
      <c r="JFV10"/>
      <c r="JFW10"/>
      <c r="JFX10"/>
      <c r="JFY10"/>
      <c r="JFZ10"/>
      <c r="JGA10"/>
      <c r="JGB10"/>
      <c r="JGC10"/>
      <c r="JGD10"/>
      <c r="JGE10"/>
      <c r="JGF10"/>
      <c r="JGG10"/>
      <c r="JGH10"/>
      <c r="JGI10"/>
      <c r="JGJ10"/>
      <c r="JGK10"/>
      <c r="JGL10"/>
      <c r="JGM10"/>
      <c r="JGN10"/>
      <c r="JGO10"/>
      <c r="JGP10"/>
      <c r="JGQ10"/>
      <c r="JGR10"/>
      <c r="JGS10"/>
      <c r="JGT10"/>
      <c r="JGU10"/>
      <c r="JGV10"/>
      <c r="JGW10"/>
      <c r="JGX10"/>
      <c r="JGY10"/>
      <c r="JGZ10"/>
      <c r="JHA10"/>
      <c r="JHB10"/>
      <c r="JHC10"/>
      <c r="JHD10"/>
      <c r="JHE10"/>
      <c r="JHF10"/>
      <c r="JHG10"/>
      <c r="JHH10"/>
      <c r="JHI10"/>
      <c r="JHJ10"/>
      <c r="JHK10"/>
      <c r="JHL10"/>
      <c r="JHM10"/>
      <c r="JHN10"/>
      <c r="JHO10"/>
      <c r="JHP10"/>
      <c r="JHQ10"/>
      <c r="JHR10"/>
      <c r="JHS10"/>
      <c r="JHT10"/>
      <c r="JHU10"/>
      <c r="JHV10"/>
      <c r="JHW10"/>
      <c r="JHX10"/>
      <c r="JHY10"/>
      <c r="JHZ10"/>
      <c r="JIA10"/>
      <c r="JIB10"/>
      <c r="JIC10"/>
      <c r="JID10"/>
      <c r="JIE10"/>
      <c r="JIF10"/>
      <c r="JIG10"/>
      <c r="JIH10"/>
      <c r="JII10"/>
      <c r="JIJ10"/>
      <c r="JIK10"/>
      <c r="JIL10"/>
      <c r="JIM10"/>
      <c r="JIN10"/>
      <c r="JIO10"/>
      <c r="JIP10"/>
      <c r="JIQ10"/>
      <c r="JIR10"/>
      <c r="JIS10"/>
      <c r="JIT10"/>
      <c r="JIU10"/>
      <c r="JIV10"/>
      <c r="JIW10"/>
      <c r="JIX10"/>
      <c r="JIY10"/>
      <c r="JIZ10"/>
      <c r="JJA10"/>
      <c r="JJB10"/>
      <c r="JJC10"/>
      <c r="JJD10"/>
      <c r="JJE10"/>
      <c r="JJF10"/>
      <c r="JJG10"/>
      <c r="JJH10"/>
      <c r="JJI10"/>
      <c r="JJJ10"/>
      <c r="JJK10"/>
      <c r="JJL10"/>
      <c r="JJM10"/>
      <c r="JJN10"/>
      <c r="JJO10"/>
      <c r="JJP10"/>
      <c r="JJQ10"/>
      <c r="JJR10"/>
      <c r="JJS10"/>
      <c r="JJT10"/>
      <c r="JJU10"/>
      <c r="JJV10"/>
      <c r="JJW10"/>
      <c r="JJX10"/>
      <c r="JJY10"/>
      <c r="JJZ10"/>
      <c r="JKA10"/>
      <c r="JKB10"/>
      <c r="JKC10"/>
      <c r="JKD10"/>
      <c r="JKE10"/>
      <c r="JKF10"/>
      <c r="JKG10"/>
      <c r="JKH10"/>
      <c r="JKI10"/>
      <c r="JKJ10"/>
      <c r="JKK10"/>
      <c r="JKL10"/>
      <c r="JKM10"/>
      <c r="JKN10"/>
      <c r="JKO10"/>
      <c r="JKP10"/>
      <c r="JKQ10"/>
      <c r="JKR10"/>
      <c r="JKS10"/>
      <c r="JKT10"/>
      <c r="JKU10"/>
      <c r="JKV10"/>
      <c r="JKW10"/>
      <c r="JKX10"/>
      <c r="JKY10"/>
      <c r="JKZ10"/>
      <c r="JLA10"/>
      <c r="JLB10"/>
      <c r="JLC10"/>
      <c r="JLD10"/>
      <c r="JLE10"/>
      <c r="JLF10"/>
      <c r="JLG10"/>
      <c r="JLH10"/>
      <c r="JLI10"/>
      <c r="JLJ10"/>
      <c r="JLK10"/>
      <c r="JLL10"/>
      <c r="JLM10"/>
      <c r="JLN10"/>
      <c r="JLO10"/>
      <c r="JLP10"/>
      <c r="JLQ10"/>
      <c r="JLR10"/>
      <c r="JLS10"/>
      <c r="JLT10"/>
      <c r="JLU10"/>
      <c r="JLV10"/>
      <c r="JLW10"/>
      <c r="JLX10"/>
      <c r="JLY10"/>
      <c r="JLZ10"/>
      <c r="JMA10"/>
      <c r="JMB10"/>
      <c r="JMC10"/>
      <c r="JMD10"/>
      <c r="JME10"/>
      <c r="JMF10"/>
      <c r="JMG10"/>
      <c r="JMH10"/>
      <c r="JMI10"/>
      <c r="JMJ10"/>
      <c r="JMK10"/>
      <c r="JML10"/>
      <c r="JMM10"/>
      <c r="JMN10"/>
      <c r="JMO10"/>
      <c r="JMP10"/>
      <c r="JMQ10"/>
      <c r="JMR10"/>
      <c r="JMS10"/>
      <c r="JMT10"/>
      <c r="JMU10"/>
      <c r="JMV10"/>
      <c r="JMW10"/>
      <c r="JMX10"/>
      <c r="JMY10"/>
      <c r="JMZ10"/>
      <c r="JNA10"/>
      <c r="JNB10"/>
      <c r="JNC10"/>
      <c r="JND10"/>
      <c r="JNE10"/>
      <c r="JNF10"/>
      <c r="JNG10"/>
      <c r="JNH10"/>
      <c r="JNI10"/>
      <c r="JNJ10"/>
      <c r="JNK10"/>
      <c r="JNL10"/>
      <c r="JNM10"/>
      <c r="JNN10"/>
      <c r="JNO10"/>
      <c r="JNP10"/>
      <c r="JNQ10"/>
      <c r="JNR10"/>
      <c r="JNS10"/>
      <c r="JNT10"/>
      <c r="JNU10"/>
      <c r="JNV10"/>
      <c r="JNW10"/>
      <c r="JNX10"/>
      <c r="JNY10"/>
      <c r="JNZ10"/>
      <c r="JOA10"/>
      <c r="JOB10"/>
      <c r="JOC10"/>
      <c r="JOD10"/>
      <c r="JOE10"/>
      <c r="JOF10"/>
      <c r="JOG10"/>
      <c r="JOH10"/>
      <c r="JOI10"/>
      <c r="JOJ10"/>
      <c r="JOK10"/>
      <c r="JOL10"/>
      <c r="JOM10"/>
      <c r="JON10"/>
      <c r="JOO10"/>
      <c r="JOP10"/>
      <c r="JOQ10"/>
      <c r="JOR10"/>
      <c r="JOS10"/>
      <c r="JOT10"/>
      <c r="JOU10"/>
      <c r="JOV10"/>
      <c r="JOW10"/>
      <c r="JOX10"/>
      <c r="JOY10"/>
      <c r="JOZ10"/>
      <c r="JPA10"/>
      <c r="JPB10"/>
      <c r="JPC10"/>
      <c r="JPD10"/>
      <c r="JPE10"/>
      <c r="JPF10"/>
      <c r="JPG10"/>
      <c r="JPH10"/>
      <c r="JPI10"/>
      <c r="JPJ10"/>
      <c r="JPK10"/>
      <c r="JPL10"/>
      <c r="JPM10"/>
      <c r="JPN10"/>
      <c r="JPO10"/>
      <c r="JPP10"/>
      <c r="JPQ10"/>
      <c r="JPR10"/>
      <c r="JPS10"/>
      <c r="JPT10"/>
      <c r="JPU10"/>
      <c r="JPV10"/>
      <c r="JPW10"/>
      <c r="JPX10"/>
      <c r="JPY10"/>
      <c r="JPZ10"/>
      <c r="JQA10"/>
      <c r="JQB10"/>
      <c r="JQC10"/>
      <c r="JQD10"/>
      <c r="JQE10"/>
      <c r="JQF10"/>
      <c r="JQG10"/>
      <c r="JQH10"/>
      <c r="JQI10"/>
      <c r="JQJ10"/>
      <c r="JQK10"/>
      <c r="JQL10"/>
      <c r="JQM10"/>
      <c r="JQN10"/>
      <c r="JQO10"/>
      <c r="JQP10"/>
      <c r="JQQ10"/>
      <c r="JQR10"/>
      <c r="JQS10"/>
      <c r="JQT10"/>
      <c r="JQU10"/>
      <c r="JQV10"/>
      <c r="JQW10"/>
      <c r="JQX10"/>
      <c r="JQY10"/>
      <c r="JQZ10"/>
      <c r="JRA10"/>
      <c r="JRB10"/>
      <c r="JRC10"/>
      <c r="JRD10"/>
      <c r="JRE10"/>
      <c r="JRF10"/>
      <c r="JRG10"/>
      <c r="JRH10"/>
      <c r="JRI10"/>
      <c r="JRJ10"/>
      <c r="JRK10"/>
      <c r="JRL10"/>
      <c r="JRM10"/>
      <c r="JRN10"/>
      <c r="JRO10"/>
      <c r="JRP10"/>
      <c r="JRQ10"/>
      <c r="JRR10"/>
      <c r="JRS10"/>
      <c r="JRT10"/>
      <c r="JRU10"/>
      <c r="JRV10"/>
      <c r="JRW10"/>
      <c r="JRX10"/>
      <c r="JRY10"/>
      <c r="JRZ10"/>
      <c r="JSA10"/>
      <c r="JSB10"/>
      <c r="JSC10"/>
      <c r="JSD10"/>
      <c r="JSE10"/>
      <c r="JSF10"/>
      <c r="JSG10"/>
      <c r="JSH10"/>
      <c r="JSI10"/>
      <c r="JSJ10"/>
      <c r="JSK10"/>
      <c r="JSL10"/>
      <c r="JSM10"/>
      <c r="JSN10"/>
      <c r="JSO10"/>
      <c r="JSP10"/>
      <c r="JSQ10"/>
      <c r="JSR10"/>
      <c r="JSS10"/>
      <c r="JST10"/>
      <c r="JSU10"/>
      <c r="JSV10"/>
      <c r="JSW10"/>
      <c r="JSX10"/>
      <c r="JSY10"/>
      <c r="JSZ10"/>
      <c r="JTA10"/>
      <c r="JTB10"/>
      <c r="JTC10"/>
      <c r="JTD10"/>
      <c r="JTE10"/>
      <c r="JTF10"/>
      <c r="JTG10"/>
      <c r="JTH10"/>
      <c r="JTI10"/>
      <c r="JTJ10"/>
      <c r="JTK10"/>
      <c r="JTL10"/>
      <c r="JTM10"/>
      <c r="JTN10"/>
      <c r="JTO10"/>
      <c r="JTP10"/>
      <c r="JTQ10"/>
      <c r="JTR10"/>
      <c r="JTS10"/>
      <c r="JTT10"/>
      <c r="JTU10"/>
      <c r="JTV10"/>
      <c r="JTW10"/>
      <c r="JTX10"/>
      <c r="JTY10"/>
      <c r="JTZ10"/>
      <c r="JUA10"/>
      <c r="JUB10"/>
      <c r="JUC10"/>
      <c r="JUD10"/>
      <c r="JUE10"/>
      <c r="JUF10"/>
      <c r="JUG10"/>
      <c r="JUH10"/>
      <c r="JUI10"/>
      <c r="JUJ10"/>
      <c r="JUK10"/>
      <c r="JUL10"/>
      <c r="JUM10"/>
      <c r="JUN10"/>
      <c r="JUO10"/>
      <c r="JUP10"/>
      <c r="JUQ10"/>
      <c r="JUR10"/>
      <c r="JUS10"/>
      <c r="JUT10"/>
      <c r="JUU10"/>
      <c r="JUV10"/>
      <c r="JUW10"/>
      <c r="JUX10"/>
      <c r="JUY10"/>
      <c r="JUZ10"/>
      <c r="JVA10"/>
      <c r="JVB10"/>
      <c r="JVC10"/>
      <c r="JVD10"/>
      <c r="JVE10"/>
      <c r="JVF10"/>
      <c r="JVG10"/>
      <c r="JVH10"/>
      <c r="JVI10"/>
      <c r="JVJ10"/>
      <c r="JVK10"/>
      <c r="JVL10"/>
      <c r="JVM10"/>
      <c r="JVN10"/>
      <c r="JVO10"/>
      <c r="JVP10"/>
      <c r="JVQ10"/>
      <c r="JVR10"/>
      <c r="JVS10"/>
      <c r="JVT10"/>
      <c r="JVU10"/>
      <c r="JVV10"/>
      <c r="JVW10"/>
      <c r="JVX10"/>
      <c r="JVY10"/>
      <c r="JVZ10"/>
      <c r="JWA10"/>
      <c r="JWB10"/>
      <c r="JWC10"/>
      <c r="JWD10"/>
      <c r="JWE10"/>
      <c r="JWF10"/>
      <c r="JWG10"/>
      <c r="JWH10"/>
      <c r="JWI10"/>
      <c r="JWJ10"/>
      <c r="JWK10"/>
      <c r="JWL10"/>
      <c r="JWM10"/>
      <c r="JWN10"/>
      <c r="JWO10"/>
      <c r="JWP10"/>
      <c r="JWQ10"/>
      <c r="JWR10"/>
      <c r="JWS10"/>
      <c r="JWT10"/>
      <c r="JWU10"/>
      <c r="JWV10"/>
      <c r="JWW10"/>
      <c r="JWX10"/>
      <c r="JWY10"/>
      <c r="JWZ10"/>
      <c r="JXA10"/>
      <c r="JXB10"/>
      <c r="JXC10"/>
      <c r="JXD10"/>
      <c r="JXE10"/>
      <c r="JXF10"/>
      <c r="JXG10"/>
      <c r="JXH10"/>
      <c r="JXI10"/>
      <c r="JXJ10"/>
      <c r="JXK10"/>
      <c r="JXL10"/>
      <c r="JXM10"/>
      <c r="JXN10"/>
      <c r="JXO10"/>
      <c r="JXP10"/>
      <c r="JXQ10"/>
      <c r="JXR10"/>
      <c r="JXS10"/>
      <c r="JXT10"/>
      <c r="JXU10"/>
      <c r="JXV10"/>
      <c r="JXW10"/>
      <c r="JXX10"/>
      <c r="JXY10"/>
      <c r="JXZ10"/>
      <c r="JYA10"/>
      <c r="JYB10"/>
      <c r="JYC10"/>
      <c r="JYD10"/>
      <c r="JYE10"/>
      <c r="JYF10"/>
      <c r="JYG10"/>
      <c r="JYH10"/>
      <c r="JYI10"/>
      <c r="JYJ10"/>
      <c r="JYK10"/>
      <c r="JYL10"/>
      <c r="JYM10"/>
      <c r="JYN10"/>
      <c r="JYO10"/>
      <c r="JYP10"/>
      <c r="JYQ10"/>
      <c r="JYR10"/>
      <c r="JYS10"/>
      <c r="JYT10"/>
      <c r="JYU10"/>
      <c r="JYV10"/>
      <c r="JYW10"/>
      <c r="JYX10"/>
      <c r="JYY10"/>
      <c r="JYZ10"/>
      <c r="JZA10"/>
      <c r="JZB10"/>
      <c r="JZC10"/>
      <c r="JZD10"/>
      <c r="JZE10"/>
      <c r="JZF10"/>
      <c r="JZG10"/>
      <c r="JZH10"/>
      <c r="JZI10"/>
      <c r="JZJ10"/>
      <c r="JZK10"/>
      <c r="JZL10"/>
      <c r="JZM10"/>
      <c r="JZN10"/>
      <c r="JZO10"/>
      <c r="JZP10"/>
      <c r="JZQ10"/>
      <c r="JZR10"/>
      <c r="JZS10"/>
      <c r="JZT10"/>
      <c r="JZU10"/>
      <c r="JZV10"/>
      <c r="JZW10"/>
      <c r="JZX10"/>
      <c r="JZY10"/>
      <c r="JZZ10"/>
      <c r="KAA10"/>
      <c r="KAB10"/>
      <c r="KAC10"/>
      <c r="KAD10"/>
      <c r="KAE10"/>
      <c r="KAF10"/>
      <c r="KAG10"/>
      <c r="KAH10"/>
      <c r="KAI10"/>
      <c r="KAJ10"/>
      <c r="KAK10"/>
      <c r="KAL10"/>
      <c r="KAM10"/>
      <c r="KAN10"/>
      <c r="KAO10"/>
      <c r="KAP10"/>
      <c r="KAQ10"/>
      <c r="KAR10"/>
      <c r="KAS10"/>
      <c r="KAT10"/>
      <c r="KAU10"/>
      <c r="KAV10"/>
      <c r="KAW10"/>
      <c r="KAX10"/>
      <c r="KAY10"/>
      <c r="KAZ10"/>
      <c r="KBA10"/>
      <c r="KBB10"/>
      <c r="KBC10"/>
      <c r="KBD10"/>
      <c r="KBE10"/>
      <c r="KBF10"/>
      <c r="KBG10"/>
      <c r="KBH10"/>
      <c r="KBI10"/>
      <c r="KBJ10"/>
      <c r="KBK10"/>
      <c r="KBL10"/>
      <c r="KBM10"/>
      <c r="KBN10"/>
      <c r="KBO10"/>
      <c r="KBP10"/>
      <c r="KBQ10"/>
      <c r="KBR10"/>
      <c r="KBS10"/>
      <c r="KBT10"/>
      <c r="KBU10"/>
      <c r="KBV10"/>
      <c r="KBW10"/>
      <c r="KBX10"/>
      <c r="KBY10"/>
      <c r="KBZ10"/>
      <c r="KCA10"/>
      <c r="KCB10"/>
      <c r="KCC10"/>
      <c r="KCD10"/>
      <c r="KCE10"/>
      <c r="KCF10"/>
      <c r="KCG10"/>
      <c r="KCH10"/>
      <c r="KCI10"/>
      <c r="KCJ10"/>
      <c r="KCK10"/>
      <c r="KCL10"/>
      <c r="KCM10"/>
      <c r="KCN10"/>
      <c r="KCO10"/>
      <c r="KCP10"/>
      <c r="KCQ10"/>
      <c r="KCR10"/>
      <c r="KCS10"/>
      <c r="KCT10"/>
      <c r="KCU10"/>
      <c r="KCV10"/>
      <c r="KCW10"/>
      <c r="KCX10"/>
      <c r="KCY10"/>
      <c r="KCZ10"/>
      <c r="KDA10"/>
      <c r="KDB10"/>
      <c r="KDC10"/>
      <c r="KDD10"/>
      <c r="KDE10"/>
      <c r="KDF10"/>
      <c r="KDG10"/>
      <c r="KDH10"/>
      <c r="KDI10"/>
      <c r="KDJ10"/>
      <c r="KDK10"/>
      <c r="KDL10"/>
      <c r="KDM10"/>
      <c r="KDN10"/>
      <c r="KDO10"/>
      <c r="KDP10"/>
      <c r="KDQ10"/>
      <c r="KDR10"/>
      <c r="KDS10"/>
      <c r="KDT10"/>
      <c r="KDU10"/>
      <c r="KDV10"/>
      <c r="KDW10"/>
      <c r="KDX10"/>
      <c r="KDY10"/>
      <c r="KDZ10"/>
      <c r="KEA10"/>
      <c r="KEB10"/>
      <c r="KEC10"/>
      <c r="KED10"/>
      <c r="KEE10"/>
      <c r="KEF10"/>
      <c r="KEG10"/>
      <c r="KEH10"/>
      <c r="KEI10"/>
      <c r="KEJ10"/>
      <c r="KEK10"/>
      <c r="KEL10"/>
      <c r="KEM10"/>
      <c r="KEN10"/>
      <c r="KEO10"/>
      <c r="KEP10"/>
      <c r="KEQ10"/>
      <c r="KER10"/>
      <c r="KES10"/>
      <c r="KET10"/>
      <c r="KEU10"/>
      <c r="KEV10"/>
      <c r="KEW10"/>
      <c r="KEX10"/>
      <c r="KEY10"/>
      <c r="KEZ10"/>
      <c r="KFA10"/>
      <c r="KFB10"/>
      <c r="KFC10"/>
      <c r="KFD10"/>
      <c r="KFE10"/>
      <c r="KFF10"/>
      <c r="KFG10"/>
      <c r="KFH10"/>
      <c r="KFI10"/>
      <c r="KFJ10"/>
      <c r="KFK10"/>
      <c r="KFL10"/>
      <c r="KFM10"/>
      <c r="KFN10"/>
      <c r="KFO10"/>
      <c r="KFP10"/>
      <c r="KFQ10"/>
      <c r="KFR10"/>
      <c r="KFS10"/>
      <c r="KFT10"/>
      <c r="KFU10"/>
      <c r="KFV10"/>
      <c r="KFW10"/>
      <c r="KFX10"/>
      <c r="KFY10"/>
      <c r="KFZ10"/>
      <c r="KGA10"/>
      <c r="KGB10"/>
      <c r="KGC10"/>
      <c r="KGD10"/>
      <c r="KGE10"/>
      <c r="KGF10"/>
      <c r="KGG10"/>
      <c r="KGH10"/>
      <c r="KGI10"/>
      <c r="KGJ10"/>
      <c r="KGK10"/>
      <c r="KGL10"/>
      <c r="KGM10"/>
      <c r="KGN10"/>
      <c r="KGO10"/>
      <c r="KGP10"/>
      <c r="KGQ10"/>
      <c r="KGR10"/>
      <c r="KGS10"/>
      <c r="KGT10"/>
      <c r="KGU10"/>
      <c r="KGV10"/>
      <c r="KGW10"/>
      <c r="KGX10"/>
      <c r="KGY10"/>
      <c r="KGZ10"/>
      <c r="KHA10"/>
      <c r="KHB10"/>
      <c r="KHC10"/>
      <c r="KHD10"/>
      <c r="KHE10"/>
      <c r="KHF10"/>
      <c r="KHG10"/>
      <c r="KHH10"/>
      <c r="KHI10"/>
      <c r="KHJ10"/>
      <c r="KHK10"/>
      <c r="KHL10"/>
      <c r="KHM10"/>
      <c r="KHN10"/>
      <c r="KHO10"/>
      <c r="KHP10"/>
      <c r="KHQ10"/>
      <c r="KHR10"/>
      <c r="KHS10"/>
      <c r="KHT10"/>
      <c r="KHU10"/>
      <c r="KHV10"/>
      <c r="KHW10"/>
      <c r="KHX10"/>
      <c r="KHY10"/>
      <c r="KHZ10"/>
      <c r="KIA10"/>
      <c r="KIB10"/>
      <c r="KIC10"/>
      <c r="KID10"/>
      <c r="KIE10"/>
      <c r="KIF10"/>
      <c r="KIG10"/>
      <c r="KIH10"/>
      <c r="KII10"/>
      <c r="KIJ10"/>
      <c r="KIK10"/>
      <c r="KIL10"/>
      <c r="KIM10"/>
      <c r="KIN10"/>
      <c r="KIO10"/>
      <c r="KIP10"/>
      <c r="KIQ10"/>
      <c r="KIR10"/>
      <c r="KIS10"/>
      <c r="KIT10"/>
      <c r="KIU10"/>
      <c r="KIV10"/>
      <c r="KIW10"/>
      <c r="KIX10"/>
      <c r="KIY10"/>
      <c r="KIZ10"/>
      <c r="KJA10"/>
      <c r="KJB10"/>
      <c r="KJC10"/>
      <c r="KJD10"/>
      <c r="KJE10"/>
      <c r="KJF10"/>
      <c r="KJG10"/>
      <c r="KJH10"/>
      <c r="KJI10"/>
      <c r="KJJ10"/>
      <c r="KJK10"/>
      <c r="KJL10"/>
      <c r="KJM10"/>
      <c r="KJN10"/>
      <c r="KJO10"/>
      <c r="KJP10"/>
      <c r="KJQ10"/>
      <c r="KJR10"/>
      <c r="KJS10"/>
      <c r="KJT10"/>
      <c r="KJU10"/>
      <c r="KJV10"/>
      <c r="KJW10"/>
      <c r="KJX10"/>
      <c r="KJY10"/>
      <c r="KJZ10"/>
      <c r="KKA10"/>
      <c r="KKB10"/>
      <c r="KKC10"/>
      <c r="KKD10"/>
      <c r="KKE10"/>
      <c r="KKF10"/>
      <c r="KKG10"/>
      <c r="KKH10"/>
      <c r="KKI10"/>
      <c r="KKJ10"/>
      <c r="KKK10"/>
      <c r="KKL10"/>
      <c r="KKM10"/>
      <c r="KKN10"/>
      <c r="KKO10"/>
      <c r="KKP10"/>
      <c r="KKQ10"/>
      <c r="KKR10"/>
      <c r="KKS10"/>
      <c r="KKT10"/>
      <c r="KKU10"/>
      <c r="KKV10"/>
      <c r="KKW10"/>
      <c r="KKX10"/>
      <c r="KKY10"/>
      <c r="KKZ10"/>
      <c r="KLA10"/>
      <c r="KLB10"/>
      <c r="KLC10"/>
      <c r="KLD10"/>
      <c r="KLE10"/>
      <c r="KLF10"/>
      <c r="KLG10"/>
      <c r="KLH10"/>
      <c r="KLI10"/>
      <c r="KLJ10"/>
      <c r="KLK10"/>
      <c r="KLL10"/>
      <c r="KLM10"/>
      <c r="KLN10"/>
      <c r="KLO10"/>
      <c r="KLP10"/>
      <c r="KLQ10"/>
      <c r="KLR10"/>
      <c r="KLS10"/>
      <c r="KLT10"/>
      <c r="KLU10"/>
      <c r="KLV10"/>
      <c r="KLW10"/>
      <c r="KLX10"/>
      <c r="KLY10"/>
      <c r="KLZ10"/>
      <c r="KMA10"/>
      <c r="KMB10"/>
      <c r="KMC10"/>
      <c r="KMD10"/>
      <c r="KME10"/>
      <c r="KMF10"/>
      <c r="KMG10"/>
      <c r="KMH10"/>
      <c r="KMI10"/>
      <c r="KMJ10"/>
      <c r="KMK10"/>
      <c r="KML10"/>
      <c r="KMM10"/>
      <c r="KMN10"/>
      <c r="KMO10"/>
      <c r="KMP10"/>
      <c r="KMQ10"/>
      <c r="KMR10"/>
      <c r="KMS10"/>
      <c r="KMT10"/>
      <c r="KMU10"/>
      <c r="KMV10"/>
      <c r="KMW10"/>
      <c r="KMX10"/>
      <c r="KMY10"/>
      <c r="KMZ10"/>
      <c r="KNA10"/>
      <c r="KNB10"/>
      <c r="KNC10"/>
      <c r="KND10"/>
      <c r="KNE10"/>
      <c r="KNF10"/>
      <c r="KNG10"/>
      <c r="KNH10"/>
      <c r="KNI10"/>
      <c r="KNJ10"/>
      <c r="KNK10"/>
      <c r="KNL10"/>
      <c r="KNM10"/>
      <c r="KNN10"/>
      <c r="KNO10"/>
      <c r="KNP10"/>
      <c r="KNQ10"/>
      <c r="KNR10"/>
      <c r="KNS10"/>
      <c r="KNT10"/>
      <c r="KNU10"/>
      <c r="KNV10"/>
      <c r="KNW10"/>
      <c r="KNX10"/>
      <c r="KNY10"/>
      <c r="KNZ10"/>
      <c r="KOA10"/>
      <c r="KOB10"/>
      <c r="KOC10"/>
      <c r="KOD10"/>
      <c r="KOE10"/>
      <c r="KOF10"/>
      <c r="KOG10"/>
      <c r="KOH10"/>
      <c r="KOI10"/>
      <c r="KOJ10"/>
      <c r="KOK10"/>
      <c r="KOL10"/>
      <c r="KOM10"/>
      <c r="KON10"/>
      <c r="KOO10"/>
      <c r="KOP10"/>
      <c r="KOQ10"/>
      <c r="KOR10"/>
      <c r="KOS10"/>
      <c r="KOT10"/>
      <c r="KOU10"/>
      <c r="KOV10"/>
      <c r="KOW10"/>
      <c r="KOX10"/>
      <c r="KOY10"/>
      <c r="KOZ10"/>
      <c r="KPA10"/>
      <c r="KPB10"/>
      <c r="KPC10"/>
      <c r="KPD10"/>
      <c r="KPE10"/>
      <c r="KPF10"/>
      <c r="KPG10"/>
      <c r="KPH10"/>
      <c r="KPI10"/>
      <c r="KPJ10"/>
      <c r="KPK10"/>
      <c r="KPL10"/>
      <c r="KPM10"/>
      <c r="KPN10"/>
      <c r="KPO10"/>
      <c r="KPP10"/>
      <c r="KPQ10"/>
      <c r="KPR10"/>
      <c r="KPS10"/>
      <c r="KPT10"/>
      <c r="KPU10"/>
      <c r="KPV10"/>
      <c r="KPW10"/>
      <c r="KPX10"/>
      <c r="KPY10"/>
      <c r="KPZ10"/>
      <c r="KQA10"/>
      <c r="KQB10"/>
      <c r="KQC10"/>
      <c r="KQD10"/>
      <c r="KQE10"/>
      <c r="KQF10"/>
      <c r="KQG10"/>
      <c r="KQH10"/>
      <c r="KQI10"/>
      <c r="KQJ10"/>
      <c r="KQK10"/>
      <c r="KQL10"/>
      <c r="KQM10"/>
      <c r="KQN10"/>
      <c r="KQO10"/>
      <c r="KQP10"/>
      <c r="KQQ10"/>
      <c r="KQR10"/>
      <c r="KQS10"/>
      <c r="KQT10"/>
      <c r="KQU10"/>
      <c r="KQV10"/>
      <c r="KQW10"/>
      <c r="KQX10"/>
      <c r="KQY10"/>
      <c r="KQZ10"/>
      <c r="KRA10"/>
      <c r="KRB10"/>
      <c r="KRC10"/>
      <c r="KRD10"/>
      <c r="KRE10"/>
      <c r="KRF10"/>
      <c r="KRG10"/>
      <c r="KRH10"/>
      <c r="KRI10"/>
      <c r="KRJ10"/>
      <c r="KRK10"/>
      <c r="KRL10"/>
      <c r="KRM10"/>
      <c r="KRN10"/>
      <c r="KRO10"/>
      <c r="KRP10"/>
      <c r="KRQ10"/>
      <c r="KRR10"/>
      <c r="KRS10"/>
      <c r="KRT10"/>
      <c r="KRU10"/>
      <c r="KRV10"/>
      <c r="KRW10"/>
      <c r="KRX10"/>
      <c r="KRY10"/>
      <c r="KRZ10"/>
      <c r="KSA10"/>
      <c r="KSB10"/>
      <c r="KSC10"/>
      <c r="KSD10"/>
      <c r="KSE10"/>
      <c r="KSF10"/>
      <c r="KSG10"/>
      <c r="KSH10"/>
      <c r="KSI10"/>
      <c r="KSJ10"/>
      <c r="KSK10"/>
      <c r="KSL10"/>
      <c r="KSM10"/>
      <c r="KSN10"/>
      <c r="KSO10"/>
      <c r="KSP10"/>
      <c r="KSQ10"/>
      <c r="KSR10"/>
      <c r="KSS10"/>
      <c r="KST10"/>
      <c r="KSU10"/>
      <c r="KSV10"/>
      <c r="KSW10"/>
      <c r="KSX10"/>
      <c r="KSY10"/>
      <c r="KSZ10"/>
      <c r="KTA10"/>
      <c r="KTB10"/>
      <c r="KTC10"/>
      <c r="KTD10"/>
      <c r="KTE10"/>
      <c r="KTF10"/>
      <c r="KTG10"/>
      <c r="KTH10"/>
      <c r="KTI10"/>
      <c r="KTJ10"/>
      <c r="KTK10"/>
      <c r="KTL10"/>
      <c r="KTM10"/>
      <c r="KTN10"/>
      <c r="KTO10"/>
      <c r="KTP10"/>
      <c r="KTQ10"/>
      <c r="KTR10"/>
      <c r="KTS10"/>
      <c r="KTT10"/>
      <c r="KTU10"/>
      <c r="KTV10"/>
      <c r="KTW10"/>
      <c r="KTX10"/>
      <c r="KTY10"/>
      <c r="KTZ10"/>
      <c r="KUA10"/>
      <c r="KUB10"/>
      <c r="KUC10"/>
      <c r="KUD10"/>
      <c r="KUE10"/>
      <c r="KUF10"/>
      <c r="KUG10"/>
      <c r="KUH10"/>
      <c r="KUI10"/>
      <c r="KUJ10"/>
      <c r="KUK10"/>
      <c r="KUL10"/>
      <c r="KUM10"/>
      <c r="KUN10"/>
      <c r="KUO10"/>
      <c r="KUP10"/>
      <c r="KUQ10"/>
      <c r="KUR10"/>
      <c r="KUS10"/>
      <c r="KUT10"/>
      <c r="KUU10"/>
      <c r="KUV10"/>
      <c r="KUW10"/>
      <c r="KUX10"/>
      <c r="KUY10"/>
      <c r="KUZ10"/>
      <c r="KVA10"/>
      <c r="KVB10"/>
      <c r="KVC10"/>
      <c r="KVD10"/>
      <c r="KVE10"/>
      <c r="KVF10"/>
      <c r="KVG10"/>
      <c r="KVH10"/>
      <c r="KVI10"/>
      <c r="KVJ10"/>
      <c r="KVK10"/>
      <c r="KVL10"/>
      <c r="KVM10"/>
      <c r="KVN10"/>
      <c r="KVO10"/>
      <c r="KVP10"/>
      <c r="KVQ10"/>
      <c r="KVR10"/>
      <c r="KVS10"/>
      <c r="KVT10"/>
      <c r="KVU10"/>
      <c r="KVV10"/>
      <c r="KVW10"/>
      <c r="KVX10"/>
      <c r="KVY10"/>
      <c r="KVZ10"/>
      <c r="KWA10"/>
      <c r="KWB10"/>
      <c r="KWC10"/>
      <c r="KWD10"/>
      <c r="KWE10"/>
      <c r="KWF10"/>
      <c r="KWG10"/>
      <c r="KWH10"/>
      <c r="KWI10"/>
      <c r="KWJ10"/>
      <c r="KWK10"/>
      <c r="KWL10"/>
      <c r="KWM10"/>
      <c r="KWN10"/>
      <c r="KWO10"/>
      <c r="KWP10"/>
      <c r="KWQ10"/>
      <c r="KWR10"/>
      <c r="KWS10"/>
      <c r="KWT10"/>
      <c r="KWU10"/>
      <c r="KWV10"/>
      <c r="KWW10"/>
      <c r="KWX10"/>
      <c r="KWY10"/>
      <c r="KWZ10"/>
      <c r="KXA10"/>
      <c r="KXB10"/>
      <c r="KXC10"/>
      <c r="KXD10"/>
      <c r="KXE10"/>
      <c r="KXF10"/>
      <c r="KXG10"/>
      <c r="KXH10"/>
      <c r="KXI10"/>
      <c r="KXJ10"/>
      <c r="KXK10"/>
      <c r="KXL10"/>
      <c r="KXM10"/>
      <c r="KXN10"/>
      <c r="KXO10"/>
      <c r="KXP10"/>
      <c r="KXQ10"/>
      <c r="KXR10"/>
      <c r="KXS10"/>
      <c r="KXT10"/>
      <c r="KXU10"/>
      <c r="KXV10"/>
      <c r="KXW10"/>
      <c r="KXX10"/>
      <c r="KXY10"/>
      <c r="KXZ10"/>
      <c r="KYA10"/>
      <c r="KYB10"/>
      <c r="KYC10"/>
      <c r="KYD10"/>
      <c r="KYE10"/>
      <c r="KYF10"/>
      <c r="KYG10"/>
      <c r="KYH10"/>
      <c r="KYI10"/>
      <c r="KYJ10"/>
      <c r="KYK10"/>
      <c r="KYL10"/>
      <c r="KYM10"/>
      <c r="KYN10"/>
      <c r="KYO10"/>
      <c r="KYP10"/>
      <c r="KYQ10"/>
      <c r="KYR10"/>
      <c r="KYS10"/>
      <c r="KYT10"/>
      <c r="KYU10"/>
      <c r="KYV10"/>
      <c r="KYW10"/>
      <c r="KYX10"/>
      <c r="KYY10"/>
      <c r="KYZ10"/>
      <c r="KZA10"/>
      <c r="KZB10"/>
      <c r="KZC10"/>
      <c r="KZD10"/>
      <c r="KZE10"/>
      <c r="KZF10"/>
      <c r="KZG10"/>
      <c r="KZH10"/>
      <c r="KZI10"/>
      <c r="KZJ10"/>
      <c r="KZK10"/>
      <c r="KZL10"/>
      <c r="KZM10"/>
      <c r="KZN10"/>
      <c r="KZO10"/>
      <c r="KZP10"/>
      <c r="KZQ10"/>
      <c r="KZR10"/>
      <c r="KZS10"/>
      <c r="KZT10"/>
      <c r="KZU10"/>
      <c r="KZV10"/>
      <c r="KZW10"/>
      <c r="KZX10"/>
      <c r="KZY10"/>
      <c r="KZZ10"/>
      <c r="LAA10"/>
      <c r="LAB10"/>
      <c r="LAC10"/>
      <c r="LAD10"/>
      <c r="LAE10"/>
      <c r="LAF10"/>
      <c r="LAG10"/>
      <c r="LAH10"/>
      <c r="LAI10"/>
      <c r="LAJ10"/>
      <c r="LAK10"/>
      <c r="LAL10"/>
      <c r="LAM10"/>
      <c r="LAN10"/>
      <c r="LAO10"/>
      <c r="LAP10"/>
      <c r="LAQ10"/>
      <c r="LAR10"/>
      <c r="LAS10"/>
      <c r="LAT10"/>
      <c r="LAU10"/>
      <c r="LAV10"/>
      <c r="LAW10"/>
      <c r="LAX10"/>
      <c r="LAY10"/>
      <c r="LAZ10"/>
      <c r="LBA10"/>
      <c r="LBB10"/>
      <c r="LBC10"/>
      <c r="LBD10"/>
      <c r="LBE10"/>
      <c r="LBF10"/>
      <c r="LBG10"/>
      <c r="LBH10"/>
      <c r="LBI10"/>
      <c r="LBJ10"/>
      <c r="LBK10"/>
      <c r="LBL10"/>
      <c r="LBM10"/>
      <c r="LBN10"/>
      <c r="LBO10"/>
      <c r="LBP10"/>
      <c r="LBQ10"/>
      <c r="LBR10"/>
      <c r="LBS10"/>
      <c r="LBT10"/>
      <c r="LBU10"/>
      <c r="LBV10"/>
      <c r="LBW10"/>
      <c r="LBX10"/>
      <c r="LBY10"/>
      <c r="LBZ10"/>
      <c r="LCA10"/>
      <c r="LCB10"/>
      <c r="LCC10"/>
      <c r="LCD10"/>
      <c r="LCE10"/>
      <c r="LCF10"/>
      <c r="LCG10"/>
      <c r="LCH10"/>
      <c r="LCI10"/>
      <c r="LCJ10"/>
      <c r="LCK10"/>
      <c r="LCL10"/>
      <c r="LCM10"/>
      <c r="LCN10"/>
      <c r="LCO10"/>
      <c r="LCP10"/>
      <c r="LCQ10"/>
      <c r="LCR10"/>
      <c r="LCS10"/>
      <c r="LCT10"/>
      <c r="LCU10"/>
      <c r="LCV10"/>
      <c r="LCW10"/>
      <c r="LCX10"/>
      <c r="LCY10"/>
      <c r="LCZ10"/>
      <c r="LDA10"/>
      <c r="LDB10"/>
      <c r="LDC10"/>
      <c r="LDD10"/>
      <c r="LDE10"/>
      <c r="LDF10"/>
      <c r="LDG10"/>
      <c r="LDH10"/>
      <c r="LDI10"/>
      <c r="LDJ10"/>
      <c r="LDK10"/>
      <c r="LDL10"/>
      <c r="LDM10"/>
      <c r="LDN10"/>
      <c r="LDO10"/>
      <c r="LDP10"/>
      <c r="LDQ10"/>
      <c r="LDR10"/>
      <c r="LDS10"/>
      <c r="LDT10"/>
      <c r="LDU10"/>
      <c r="LDV10"/>
      <c r="LDW10"/>
      <c r="LDX10"/>
      <c r="LDY10"/>
      <c r="LDZ10"/>
      <c r="LEA10"/>
      <c r="LEB10"/>
      <c r="LEC10"/>
      <c r="LED10"/>
      <c r="LEE10"/>
      <c r="LEF10"/>
      <c r="LEG10"/>
      <c r="LEH10"/>
      <c r="LEI10"/>
      <c r="LEJ10"/>
      <c r="LEK10"/>
      <c r="LEL10"/>
      <c r="LEM10"/>
      <c r="LEN10"/>
      <c r="LEO10"/>
      <c r="LEP10"/>
      <c r="LEQ10"/>
      <c r="LER10"/>
      <c r="LES10"/>
      <c r="LET10"/>
      <c r="LEU10"/>
      <c r="LEV10"/>
      <c r="LEW10"/>
      <c r="LEX10"/>
      <c r="LEY10"/>
      <c r="LEZ10"/>
      <c r="LFA10"/>
      <c r="LFB10"/>
      <c r="LFC10"/>
      <c r="LFD10"/>
      <c r="LFE10"/>
      <c r="LFF10"/>
      <c r="LFG10"/>
      <c r="LFH10"/>
      <c r="LFI10"/>
      <c r="LFJ10"/>
      <c r="LFK10"/>
      <c r="LFL10"/>
      <c r="LFM10"/>
      <c r="LFN10"/>
      <c r="LFO10"/>
      <c r="LFP10"/>
      <c r="LFQ10"/>
      <c r="LFR10"/>
      <c r="LFS10"/>
      <c r="LFT10"/>
      <c r="LFU10"/>
      <c r="LFV10"/>
      <c r="LFW10"/>
      <c r="LFX10"/>
      <c r="LFY10"/>
      <c r="LFZ10"/>
      <c r="LGA10"/>
      <c r="LGB10"/>
      <c r="LGC10"/>
      <c r="LGD10"/>
      <c r="LGE10"/>
      <c r="LGF10"/>
      <c r="LGG10"/>
      <c r="LGH10"/>
      <c r="LGI10"/>
      <c r="LGJ10"/>
      <c r="LGK10"/>
      <c r="LGL10"/>
      <c r="LGM10"/>
      <c r="LGN10"/>
      <c r="LGO10"/>
      <c r="LGP10"/>
      <c r="LGQ10"/>
      <c r="LGR10"/>
      <c r="LGS10"/>
      <c r="LGT10"/>
      <c r="LGU10"/>
      <c r="LGV10"/>
      <c r="LGW10"/>
      <c r="LGX10"/>
      <c r="LGY10"/>
      <c r="LGZ10"/>
      <c r="LHA10"/>
      <c r="LHB10"/>
      <c r="LHC10"/>
      <c r="LHD10"/>
      <c r="LHE10"/>
      <c r="LHF10"/>
      <c r="LHG10"/>
      <c r="LHH10"/>
      <c r="LHI10"/>
      <c r="LHJ10"/>
      <c r="LHK10"/>
      <c r="LHL10"/>
      <c r="LHM10"/>
      <c r="LHN10"/>
      <c r="LHO10"/>
      <c r="LHP10"/>
      <c r="LHQ10"/>
      <c r="LHR10"/>
      <c r="LHS10"/>
      <c r="LHT10"/>
      <c r="LHU10"/>
      <c r="LHV10"/>
      <c r="LHW10"/>
      <c r="LHX10"/>
      <c r="LHY10"/>
      <c r="LHZ10"/>
      <c r="LIA10"/>
      <c r="LIB10"/>
      <c r="LIC10"/>
      <c r="LID10"/>
      <c r="LIE10"/>
      <c r="LIF10"/>
      <c r="LIG10"/>
      <c r="LIH10"/>
      <c r="LII10"/>
      <c r="LIJ10"/>
      <c r="LIK10"/>
      <c r="LIL10"/>
      <c r="LIM10"/>
      <c r="LIN10"/>
      <c r="LIO10"/>
      <c r="LIP10"/>
      <c r="LIQ10"/>
      <c r="LIR10"/>
      <c r="LIS10"/>
      <c r="LIT10"/>
      <c r="LIU10"/>
      <c r="LIV10"/>
      <c r="LIW10"/>
      <c r="LIX10"/>
      <c r="LIY10"/>
      <c r="LIZ10"/>
      <c r="LJA10"/>
      <c r="LJB10"/>
      <c r="LJC10"/>
      <c r="LJD10"/>
      <c r="LJE10"/>
      <c r="LJF10"/>
      <c r="LJG10"/>
      <c r="LJH10"/>
      <c r="LJI10"/>
      <c r="LJJ10"/>
      <c r="LJK10"/>
      <c r="LJL10"/>
      <c r="LJM10"/>
      <c r="LJN10"/>
      <c r="LJO10"/>
      <c r="LJP10"/>
      <c r="LJQ10"/>
      <c r="LJR10"/>
      <c r="LJS10"/>
      <c r="LJT10"/>
      <c r="LJU10"/>
      <c r="LJV10"/>
      <c r="LJW10"/>
      <c r="LJX10"/>
      <c r="LJY10"/>
      <c r="LJZ10"/>
      <c r="LKA10"/>
      <c r="LKB10"/>
      <c r="LKC10"/>
      <c r="LKD10"/>
      <c r="LKE10"/>
      <c r="LKF10"/>
      <c r="LKG10"/>
      <c r="LKH10"/>
      <c r="LKI10"/>
      <c r="LKJ10"/>
      <c r="LKK10"/>
      <c r="LKL10"/>
      <c r="LKM10"/>
      <c r="LKN10"/>
      <c r="LKO10"/>
      <c r="LKP10"/>
      <c r="LKQ10"/>
      <c r="LKR10"/>
      <c r="LKS10"/>
      <c r="LKT10"/>
      <c r="LKU10"/>
      <c r="LKV10"/>
      <c r="LKW10"/>
      <c r="LKX10"/>
      <c r="LKY10"/>
      <c r="LKZ10"/>
      <c r="LLA10"/>
      <c r="LLB10"/>
      <c r="LLC10"/>
      <c r="LLD10"/>
      <c r="LLE10"/>
      <c r="LLF10"/>
      <c r="LLG10"/>
      <c r="LLH10"/>
      <c r="LLI10"/>
      <c r="LLJ10"/>
      <c r="LLK10"/>
      <c r="LLL10"/>
      <c r="LLM10"/>
      <c r="LLN10"/>
      <c r="LLO10"/>
      <c r="LLP10"/>
      <c r="LLQ10"/>
      <c r="LLR10"/>
      <c r="LLS10"/>
      <c r="LLT10"/>
      <c r="LLU10"/>
      <c r="LLV10"/>
      <c r="LLW10"/>
      <c r="LLX10"/>
      <c r="LLY10"/>
      <c r="LLZ10"/>
      <c r="LMA10"/>
      <c r="LMB10"/>
      <c r="LMC10"/>
      <c r="LMD10"/>
      <c r="LME10"/>
      <c r="LMF10"/>
      <c r="LMG10"/>
      <c r="LMH10"/>
      <c r="LMI10"/>
      <c r="LMJ10"/>
      <c r="LMK10"/>
      <c r="LML10"/>
      <c r="LMM10"/>
      <c r="LMN10"/>
      <c r="LMO10"/>
      <c r="LMP10"/>
      <c r="LMQ10"/>
      <c r="LMR10"/>
      <c r="LMS10"/>
      <c r="LMT10"/>
      <c r="LMU10"/>
      <c r="LMV10"/>
      <c r="LMW10"/>
      <c r="LMX10"/>
      <c r="LMY10"/>
      <c r="LMZ10"/>
      <c r="LNA10"/>
      <c r="LNB10"/>
      <c r="LNC10"/>
      <c r="LND10"/>
      <c r="LNE10"/>
      <c r="LNF10"/>
      <c r="LNG10"/>
      <c r="LNH10"/>
      <c r="LNI10"/>
      <c r="LNJ10"/>
      <c r="LNK10"/>
      <c r="LNL10"/>
      <c r="LNM10"/>
      <c r="LNN10"/>
      <c r="LNO10"/>
      <c r="LNP10"/>
      <c r="LNQ10"/>
      <c r="LNR10"/>
      <c r="LNS10"/>
      <c r="LNT10"/>
      <c r="LNU10"/>
      <c r="LNV10"/>
      <c r="LNW10"/>
      <c r="LNX10"/>
      <c r="LNY10"/>
      <c r="LNZ10"/>
      <c r="LOA10"/>
      <c r="LOB10"/>
      <c r="LOC10"/>
      <c r="LOD10"/>
      <c r="LOE10"/>
      <c r="LOF10"/>
      <c r="LOG10"/>
      <c r="LOH10"/>
      <c r="LOI10"/>
      <c r="LOJ10"/>
      <c r="LOK10"/>
      <c r="LOL10"/>
      <c r="LOM10"/>
      <c r="LON10"/>
      <c r="LOO10"/>
      <c r="LOP10"/>
      <c r="LOQ10"/>
      <c r="LOR10"/>
      <c r="LOS10"/>
      <c r="LOT10"/>
      <c r="LOU10"/>
      <c r="LOV10"/>
      <c r="LOW10"/>
      <c r="LOX10"/>
      <c r="LOY10"/>
      <c r="LOZ10"/>
      <c r="LPA10"/>
      <c r="LPB10"/>
      <c r="LPC10"/>
      <c r="LPD10"/>
      <c r="LPE10"/>
      <c r="LPF10"/>
      <c r="LPG10"/>
      <c r="LPH10"/>
      <c r="LPI10"/>
      <c r="LPJ10"/>
      <c r="LPK10"/>
      <c r="LPL10"/>
      <c r="LPM10"/>
      <c r="LPN10"/>
      <c r="LPO10"/>
      <c r="LPP10"/>
      <c r="LPQ10"/>
      <c r="LPR10"/>
      <c r="LPS10"/>
      <c r="LPT10"/>
      <c r="LPU10"/>
      <c r="LPV10"/>
      <c r="LPW10"/>
      <c r="LPX10"/>
      <c r="LPY10"/>
      <c r="LPZ10"/>
      <c r="LQA10"/>
      <c r="LQB10"/>
      <c r="LQC10"/>
      <c r="LQD10"/>
      <c r="LQE10"/>
      <c r="LQF10"/>
      <c r="LQG10"/>
      <c r="LQH10"/>
      <c r="LQI10"/>
      <c r="LQJ10"/>
      <c r="LQK10"/>
      <c r="LQL10"/>
      <c r="LQM10"/>
      <c r="LQN10"/>
      <c r="LQO10"/>
      <c r="LQP10"/>
      <c r="LQQ10"/>
      <c r="LQR10"/>
      <c r="LQS10"/>
      <c r="LQT10"/>
      <c r="LQU10"/>
      <c r="LQV10"/>
      <c r="LQW10"/>
      <c r="LQX10"/>
      <c r="LQY10"/>
      <c r="LQZ10"/>
      <c r="LRA10"/>
      <c r="LRB10"/>
      <c r="LRC10"/>
      <c r="LRD10"/>
      <c r="LRE10"/>
      <c r="LRF10"/>
      <c r="LRG10"/>
      <c r="LRH10"/>
      <c r="LRI10"/>
      <c r="LRJ10"/>
      <c r="LRK10"/>
      <c r="LRL10"/>
      <c r="LRM10"/>
      <c r="LRN10"/>
      <c r="LRO10"/>
      <c r="LRP10"/>
      <c r="LRQ10"/>
      <c r="LRR10"/>
      <c r="LRS10"/>
      <c r="LRT10"/>
      <c r="LRU10"/>
      <c r="LRV10"/>
      <c r="LRW10"/>
      <c r="LRX10"/>
      <c r="LRY10"/>
      <c r="LRZ10"/>
      <c r="LSA10"/>
      <c r="LSB10"/>
      <c r="LSC10"/>
      <c r="LSD10"/>
      <c r="LSE10"/>
      <c r="LSF10"/>
      <c r="LSG10"/>
      <c r="LSH10"/>
      <c r="LSI10"/>
      <c r="LSJ10"/>
      <c r="LSK10"/>
      <c r="LSL10"/>
      <c r="LSM10"/>
      <c r="LSN10"/>
      <c r="LSO10"/>
      <c r="LSP10"/>
      <c r="LSQ10"/>
      <c r="LSR10"/>
      <c r="LSS10"/>
      <c r="LST10"/>
      <c r="LSU10"/>
      <c r="LSV10"/>
      <c r="LSW10"/>
      <c r="LSX10"/>
      <c r="LSY10"/>
      <c r="LSZ10"/>
      <c r="LTA10"/>
      <c r="LTB10"/>
      <c r="LTC10"/>
      <c r="LTD10"/>
      <c r="LTE10"/>
      <c r="LTF10"/>
      <c r="LTG10"/>
      <c r="LTH10"/>
      <c r="LTI10"/>
      <c r="LTJ10"/>
      <c r="LTK10"/>
      <c r="LTL10"/>
      <c r="LTM10"/>
      <c r="LTN10"/>
      <c r="LTO10"/>
      <c r="LTP10"/>
      <c r="LTQ10"/>
      <c r="LTR10"/>
      <c r="LTS10"/>
      <c r="LTT10"/>
      <c r="LTU10"/>
      <c r="LTV10"/>
      <c r="LTW10"/>
      <c r="LTX10"/>
      <c r="LTY10"/>
      <c r="LTZ10"/>
      <c r="LUA10"/>
      <c r="LUB10"/>
      <c r="LUC10"/>
      <c r="LUD10"/>
      <c r="LUE10"/>
      <c r="LUF10"/>
      <c r="LUG10"/>
      <c r="LUH10"/>
      <c r="LUI10"/>
      <c r="LUJ10"/>
      <c r="LUK10"/>
      <c r="LUL10"/>
      <c r="LUM10"/>
      <c r="LUN10"/>
      <c r="LUO10"/>
      <c r="LUP10"/>
      <c r="LUQ10"/>
      <c r="LUR10"/>
      <c r="LUS10"/>
      <c r="LUT10"/>
      <c r="LUU10"/>
      <c r="LUV10"/>
      <c r="LUW10"/>
      <c r="LUX10"/>
      <c r="LUY10"/>
      <c r="LUZ10"/>
      <c r="LVA10"/>
      <c r="LVB10"/>
      <c r="LVC10"/>
      <c r="LVD10"/>
      <c r="LVE10"/>
      <c r="LVF10"/>
      <c r="LVG10"/>
      <c r="LVH10"/>
      <c r="LVI10"/>
      <c r="LVJ10"/>
      <c r="LVK10"/>
      <c r="LVL10"/>
      <c r="LVM10"/>
      <c r="LVN10"/>
      <c r="LVO10"/>
      <c r="LVP10"/>
      <c r="LVQ10"/>
      <c r="LVR10"/>
      <c r="LVS10"/>
      <c r="LVT10"/>
      <c r="LVU10"/>
      <c r="LVV10"/>
      <c r="LVW10"/>
      <c r="LVX10"/>
      <c r="LVY10"/>
      <c r="LVZ10"/>
      <c r="LWA10"/>
      <c r="LWB10"/>
      <c r="LWC10"/>
      <c r="LWD10"/>
      <c r="LWE10"/>
      <c r="LWF10"/>
      <c r="LWG10"/>
      <c r="LWH10"/>
      <c r="LWI10"/>
      <c r="LWJ10"/>
      <c r="LWK10"/>
      <c r="LWL10"/>
      <c r="LWM10"/>
      <c r="LWN10"/>
      <c r="LWO10"/>
      <c r="LWP10"/>
      <c r="LWQ10"/>
      <c r="LWR10"/>
      <c r="LWS10"/>
      <c r="LWT10"/>
      <c r="LWU10"/>
      <c r="LWV10"/>
      <c r="LWW10"/>
      <c r="LWX10"/>
      <c r="LWY10"/>
      <c r="LWZ10"/>
      <c r="LXA10"/>
      <c r="LXB10"/>
      <c r="LXC10"/>
      <c r="LXD10"/>
      <c r="LXE10"/>
      <c r="LXF10"/>
      <c r="LXG10"/>
      <c r="LXH10"/>
      <c r="LXI10"/>
      <c r="LXJ10"/>
      <c r="LXK10"/>
      <c r="LXL10"/>
      <c r="LXM10"/>
      <c r="LXN10"/>
      <c r="LXO10"/>
      <c r="LXP10"/>
      <c r="LXQ10"/>
      <c r="LXR10"/>
      <c r="LXS10"/>
      <c r="LXT10"/>
      <c r="LXU10"/>
      <c r="LXV10"/>
      <c r="LXW10"/>
      <c r="LXX10"/>
      <c r="LXY10"/>
      <c r="LXZ10"/>
      <c r="LYA10"/>
      <c r="LYB10"/>
      <c r="LYC10"/>
      <c r="LYD10"/>
      <c r="LYE10"/>
      <c r="LYF10"/>
      <c r="LYG10"/>
      <c r="LYH10"/>
      <c r="LYI10"/>
      <c r="LYJ10"/>
      <c r="LYK10"/>
      <c r="LYL10"/>
      <c r="LYM10"/>
      <c r="LYN10"/>
      <c r="LYO10"/>
      <c r="LYP10"/>
      <c r="LYQ10"/>
      <c r="LYR10"/>
      <c r="LYS10"/>
      <c r="LYT10"/>
      <c r="LYU10"/>
      <c r="LYV10"/>
      <c r="LYW10"/>
      <c r="LYX10"/>
      <c r="LYY10"/>
      <c r="LYZ10"/>
      <c r="LZA10"/>
      <c r="LZB10"/>
      <c r="LZC10"/>
      <c r="LZD10"/>
      <c r="LZE10"/>
      <c r="LZF10"/>
      <c r="LZG10"/>
      <c r="LZH10"/>
      <c r="LZI10"/>
      <c r="LZJ10"/>
      <c r="LZK10"/>
      <c r="LZL10"/>
      <c r="LZM10"/>
      <c r="LZN10"/>
      <c r="LZO10"/>
      <c r="LZP10"/>
      <c r="LZQ10"/>
      <c r="LZR10"/>
      <c r="LZS10"/>
      <c r="LZT10"/>
      <c r="LZU10"/>
      <c r="LZV10"/>
      <c r="LZW10"/>
      <c r="LZX10"/>
      <c r="LZY10"/>
      <c r="LZZ10"/>
      <c r="MAA10"/>
      <c r="MAB10"/>
      <c r="MAC10"/>
      <c r="MAD10"/>
      <c r="MAE10"/>
      <c r="MAF10"/>
      <c r="MAG10"/>
      <c r="MAH10"/>
      <c r="MAI10"/>
      <c r="MAJ10"/>
      <c r="MAK10"/>
      <c r="MAL10"/>
      <c r="MAM10"/>
      <c r="MAN10"/>
      <c r="MAO10"/>
      <c r="MAP10"/>
      <c r="MAQ10"/>
      <c r="MAR10"/>
      <c r="MAS10"/>
      <c r="MAT10"/>
      <c r="MAU10"/>
      <c r="MAV10"/>
      <c r="MAW10"/>
      <c r="MAX10"/>
      <c r="MAY10"/>
      <c r="MAZ10"/>
      <c r="MBA10"/>
      <c r="MBB10"/>
      <c r="MBC10"/>
      <c r="MBD10"/>
      <c r="MBE10"/>
      <c r="MBF10"/>
      <c r="MBG10"/>
      <c r="MBH10"/>
      <c r="MBI10"/>
      <c r="MBJ10"/>
      <c r="MBK10"/>
      <c r="MBL10"/>
      <c r="MBM10"/>
      <c r="MBN10"/>
      <c r="MBO10"/>
      <c r="MBP10"/>
      <c r="MBQ10"/>
      <c r="MBR10"/>
      <c r="MBS10"/>
      <c r="MBT10"/>
      <c r="MBU10"/>
      <c r="MBV10"/>
      <c r="MBW10"/>
      <c r="MBX10"/>
      <c r="MBY10"/>
      <c r="MBZ10"/>
      <c r="MCA10"/>
      <c r="MCB10"/>
      <c r="MCC10"/>
      <c r="MCD10"/>
      <c r="MCE10"/>
      <c r="MCF10"/>
      <c r="MCG10"/>
      <c r="MCH10"/>
      <c r="MCI10"/>
      <c r="MCJ10"/>
      <c r="MCK10"/>
      <c r="MCL10"/>
      <c r="MCM10"/>
      <c r="MCN10"/>
      <c r="MCO10"/>
      <c r="MCP10"/>
      <c r="MCQ10"/>
      <c r="MCR10"/>
      <c r="MCS10"/>
      <c r="MCT10"/>
      <c r="MCU10"/>
      <c r="MCV10"/>
      <c r="MCW10"/>
      <c r="MCX10"/>
      <c r="MCY10"/>
      <c r="MCZ10"/>
      <c r="MDA10"/>
      <c r="MDB10"/>
      <c r="MDC10"/>
      <c r="MDD10"/>
      <c r="MDE10"/>
      <c r="MDF10"/>
      <c r="MDG10"/>
      <c r="MDH10"/>
      <c r="MDI10"/>
      <c r="MDJ10"/>
      <c r="MDK10"/>
      <c r="MDL10"/>
      <c r="MDM10"/>
      <c r="MDN10"/>
      <c r="MDO10"/>
      <c r="MDP10"/>
      <c r="MDQ10"/>
      <c r="MDR10"/>
      <c r="MDS10"/>
      <c r="MDT10"/>
      <c r="MDU10"/>
      <c r="MDV10"/>
      <c r="MDW10"/>
      <c r="MDX10"/>
      <c r="MDY10"/>
      <c r="MDZ10"/>
      <c r="MEA10"/>
      <c r="MEB10"/>
      <c r="MEC10"/>
      <c r="MED10"/>
      <c r="MEE10"/>
      <c r="MEF10"/>
      <c r="MEG10"/>
      <c r="MEH10"/>
      <c r="MEI10"/>
      <c r="MEJ10"/>
      <c r="MEK10"/>
      <c r="MEL10"/>
      <c r="MEM10"/>
      <c r="MEN10"/>
      <c r="MEO10"/>
      <c r="MEP10"/>
      <c r="MEQ10"/>
      <c r="MER10"/>
      <c r="MES10"/>
      <c r="MET10"/>
      <c r="MEU10"/>
      <c r="MEV10"/>
      <c r="MEW10"/>
      <c r="MEX10"/>
      <c r="MEY10"/>
      <c r="MEZ10"/>
      <c r="MFA10"/>
      <c r="MFB10"/>
      <c r="MFC10"/>
      <c r="MFD10"/>
      <c r="MFE10"/>
      <c r="MFF10"/>
      <c r="MFG10"/>
      <c r="MFH10"/>
      <c r="MFI10"/>
      <c r="MFJ10"/>
      <c r="MFK10"/>
      <c r="MFL10"/>
      <c r="MFM10"/>
      <c r="MFN10"/>
      <c r="MFO10"/>
      <c r="MFP10"/>
      <c r="MFQ10"/>
      <c r="MFR10"/>
      <c r="MFS10"/>
      <c r="MFT10"/>
      <c r="MFU10"/>
      <c r="MFV10"/>
      <c r="MFW10"/>
      <c r="MFX10"/>
      <c r="MFY10"/>
      <c r="MFZ10"/>
      <c r="MGA10"/>
      <c r="MGB10"/>
      <c r="MGC10"/>
      <c r="MGD10"/>
      <c r="MGE10"/>
      <c r="MGF10"/>
      <c r="MGG10"/>
      <c r="MGH10"/>
      <c r="MGI10"/>
      <c r="MGJ10"/>
      <c r="MGK10"/>
      <c r="MGL10"/>
      <c r="MGM10"/>
      <c r="MGN10"/>
      <c r="MGO10"/>
      <c r="MGP10"/>
      <c r="MGQ10"/>
      <c r="MGR10"/>
      <c r="MGS10"/>
      <c r="MGT10"/>
      <c r="MGU10"/>
      <c r="MGV10"/>
      <c r="MGW10"/>
      <c r="MGX10"/>
      <c r="MGY10"/>
      <c r="MGZ10"/>
      <c r="MHA10"/>
      <c r="MHB10"/>
      <c r="MHC10"/>
      <c r="MHD10"/>
      <c r="MHE10"/>
      <c r="MHF10"/>
      <c r="MHG10"/>
      <c r="MHH10"/>
      <c r="MHI10"/>
      <c r="MHJ10"/>
      <c r="MHK10"/>
      <c r="MHL10"/>
      <c r="MHM10"/>
      <c r="MHN10"/>
      <c r="MHO10"/>
      <c r="MHP10"/>
      <c r="MHQ10"/>
      <c r="MHR10"/>
      <c r="MHS10"/>
      <c r="MHT10"/>
      <c r="MHU10"/>
      <c r="MHV10"/>
      <c r="MHW10"/>
      <c r="MHX10"/>
      <c r="MHY10"/>
      <c r="MHZ10"/>
      <c r="MIA10"/>
      <c r="MIB10"/>
      <c r="MIC10"/>
      <c r="MID10"/>
      <c r="MIE10"/>
      <c r="MIF10"/>
      <c r="MIG10"/>
      <c r="MIH10"/>
      <c r="MII10"/>
      <c r="MIJ10"/>
      <c r="MIK10"/>
      <c r="MIL10"/>
      <c r="MIM10"/>
      <c r="MIN10"/>
      <c r="MIO10"/>
      <c r="MIP10"/>
      <c r="MIQ10"/>
      <c r="MIR10"/>
      <c r="MIS10"/>
      <c r="MIT10"/>
      <c r="MIU10"/>
      <c r="MIV10"/>
      <c r="MIW10"/>
      <c r="MIX10"/>
      <c r="MIY10"/>
      <c r="MIZ10"/>
      <c r="MJA10"/>
      <c r="MJB10"/>
      <c r="MJC10"/>
      <c r="MJD10"/>
      <c r="MJE10"/>
      <c r="MJF10"/>
      <c r="MJG10"/>
      <c r="MJH10"/>
      <c r="MJI10"/>
      <c r="MJJ10"/>
      <c r="MJK10"/>
      <c r="MJL10"/>
      <c r="MJM10"/>
      <c r="MJN10"/>
      <c r="MJO10"/>
      <c r="MJP10"/>
      <c r="MJQ10"/>
      <c r="MJR10"/>
      <c r="MJS10"/>
      <c r="MJT10"/>
      <c r="MJU10"/>
      <c r="MJV10"/>
      <c r="MJW10"/>
      <c r="MJX10"/>
      <c r="MJY10"/>
      <c r="MJZ10"/>
      <c r="MKA10"/>
      <c r="MKB10"/>
      <c r="MKC10"/>
      <c r="MKD10"/>
      <c r="MKE10"/>
      <c r="MKF10"/>
      <c r="MKG10"/>
      <c r="MKH10"/>
      <c r="MKI10"/>
      <c r="MKJ10"/>
      <c r="MKK10"/>
      <c r="MKL10"/>
      <c r="MKM10"/>
      <c r="MKN10"/>
      <c r="MKO10"/>
      <c r="MKP10"/>
      <c r="MKQ10"/>
      <c r="MKR10"/>
      <c r="MKS10"/>
      <c r="MKT10"/>
      <c r="MKU10"/>
      <c r="MKV10"/>
      <c r="MKW10"/>
      <c r="MKX10"/>
      <c r="MKY10"/>
      <c r="MKZ10"/>
      <c r="MLA10"/>
      <c r="MLB10"/>
      <c r="MLC10"/>
      <c r="MLD10"/>
      <c r="MLE10"/>
      <c r="MLF10"/>
      <c r="MLG10"/>
      <c r="MLH10"/>
      <c r="MLI10"/>
      <c r="MLJ10"/>
      <c r="MLK10"/>
      <c r="MLL10"/>
      <c r="MLM10"/>
      <c r="MLN10"/>
      <c r="MLO10"/>
      <c r="MLP10"/>
      <c r="MLQ10"/>
      <c r="MLR10"/>
      <c r="MLS10"/>
      <c r="MLT10"/>
      <c r="MLU10"/>
      <c r="MLV10"/>
      <c r="MLW10"/>
      <c r="MLX10"/>
      <c r="MLY10"/>
      <c r="MLZ10"/>
      <c r="MMA10"/>
      <c r="MMB10"/>
      <c r="MMC10"/>
      <c r="MMD10"/>
      <c r="MME10"/>
      <c r="MMF10"/>
      <c r="MMG10"/>
      <c r="MMH10"/>
      <c r="MMI10"/>
      <c r="MMJ10"/>
      <c r="MMK10"/>
      <c r="MML10"/>
      <c r="MMM10"/>
      <c r="MMN10"/>
      <c r="MMO10"/>
      <c r="MMP10"/>
      <c r="MMQ10"/>
      <c r="MMR10"/>
      <c r="MMS10"/>
      <c r="MMT10"/>
      <c r="MMU10"/>
      <c r="MMV10"/>
      <c r="MMW10"/>
      <c r="MMX10"/>
      <c r="MMY10"/>
      <c r="MMZ10"/>
      <c r="MNA10"/>
      <c r="MNB10"/>
      <c r="MNC10"/>
      <c r="MND10"/>
      <c r="MNE10"/>
      <c r="MNF10"/>
      <c r="MNG10"/>
      <c r="MNH10"/>
      <c r="MNI10"/>
      <c r="MNJ10"/>
      <c r="MNK10"/>
      <c r="MNL10"/>
      <c r="MNM10"/>
      <c r="MNN10"/>
      <c r="MNO10"/>
      <c r="MNP10"/>
      <c r="MNQ10"/>
      <c r="MNR10"/>
      <c r="MNS10"/>
      <c r="MNT10"/>
      <c r="MNU10"/>
      <c r="MNV10"/>
      <c r="MNW10"/>
      <c r="MNX10"/>
      <c r="MNY10"/>
      <c r="MNZ10"/>
      <c r="MOA10"/>
      <c r="MOB10"/>
      <c r="MOC10"/>
      <c r="MOD10"/>
      <c r="MOE10"/>
      <c r="MOF10"/>
      <c r="MOG10"/>
      <c r="MOH10"/>
      <c r="MOI10"/>
      <c r="MOJ10"/>
      <c r="MOK10"/>
      <c r="MOL10"/>
      <c r="MOM10"/>
      <c r="MON10"/>
      <c r="MOO10"/>
      <c r="MOP10"/>
      <c r="MOQ10"/>
      <c r="MOR10"/>
      <c r="MOS10"/>
      <c r="MOT10"/>
      <c r="MOU10"/>
      <c r="MOV10"/>
      <c r="MOW10"/>
      <c r="MOX10"/>
      <c r="MOY10"/>
      <c r="MOZ10"/>
      <c r="MPA10"/>
      <c r="MPB10"/>
      <c r="MPC10"/>
      <c r="MPD10"/>
      <c r="MPE10"/>
      <c r="MPF10"/>
      <c r="MPG10"/>
      <c r="MPH10"/>
      <c r="MPI10"/>
      <c r="MPJ10"/>
      <c r="MPK10"/>
      <c r="MPL10"/>
      <c r="MPM10"/>
      <c r="MPN10"/>
      <c r="MPO10"/>
      <c r="MPP10"/>
      <c r="MPQ10"/>
      <c r="MPR10"/>
      <c r="MPS10"/>
      <c r="MPT10"/>
      <c r="MPU10"/>
      <c r="MPV10"/>
      <c r="MPW10"/>
      <c r="MPX10"/>
      <c r="MPY10"/>
      <c r="MPZ10"/>
      <c r="MQA10"/>
      <c r="MQB10"/>
      <c r="MQC10"/>
      <c r="MQD10"/>
      <c r="MQE10"/>
      <c r="MQF10"/>
      <c r="MQG10"/>
      <c r="MQH10"/>
      <c r="MQI10"/>
      <c r="MQJ10"/>
      <c r="MQK10"/>
      <c r="MQL10"/>
      <c r="MQM10"/>
      <c r="MQN10"/>
      <c r="MQO10"/>
      <c r="MQP10"/>
      <c r="MQQ10"/>
      <c r="MQR10"/>
      <c r="MQS10"/>
      <c r="MQT10"/>
      <c r="MQU10"/>
      <c r="MQV10"/>
      <c r="MQW10"/>
      <c r="MQX10"/>
      <c r="MQY10"/>
      <c r="MQZ10"/>
      <c r="MRA10"/>
      <c r="MRB10"/>
      <c r="MRC10"/>
      <c r="MRD10"/>
      <c r="MRE10"/>
      <c r="MRF10"/>
      <c r="MRG10"/>
      <c r="MRH10"/>
      <c r="MRI10"/>
      <c r="MRJ10"/>
      <c r="MRK10"/>
      <c r="MRL10"/>
      <c r="MRM10"/>
      <c r="MRN10"/>
      <c r="MRO10"/>
      <c r="MRP10"/>
      <c r="MRQ10"/>
      <c r="MRR10"/>
      <c r="MRS10"/>
      <c r="MRT10"/>
      <c r="MRU10"/>
      <c r="MRV10"/>
      <c r="MRW10"/>
      <c r="MRX10"/>
      <c r="MRY10"/>
      <c r="MRZ10"/>
      <c r="MSA10"/>
      <c r="MSB10"/>
      <c r="MSC10"/>
      <c r="MSD10"/>
      <c r="MSE10"/>
      <c r="MSF10"/>
      <c r="MSG10"/>
      <c r="MSH10"/>
      <c r="MSI10"/>
      <c r="MSJ10"/>
      <c r="MSK10"/>
      <c r="MSL10"/>
      <c r="MSM10"/>
      <c r="MSN10"/>
      <c r="MSO10"/>
      <c r="MSP10"/>
      <c r="MSQ10"/>
      <c r="MSR10"/>
      <c r="MSS10"/>
      <c r="MST10"/>
      <c r="MSU10"/>
      <c r="MSV10"/>
      <c r="MSW10"/>
      <c r="MSX10"/>
      <c r="MSY10"/>
      <c r="MSZ10"/>
      <c r="MTA10"/>
      <c r="MTB10"/>
      <c r="MTC10"/>
      <c r="MTD10"/>
      <c r="MTE10"/>
      <c r="MTF10"/>
      <c r="MTG10"/>
      <c r="MTH10"/>
      <c r="MTI10"/>
      <c r="MTJ10"/>
      <c r="MTK10"/>
      <c r="MTL10"/>
      <c r="MTM10"/>
      <c r="MTN10"/>
      <c r="MTO10"/>
      <c r="MTP10"/>
      <c r="MTQ10"/>
      <c r="MTR10"/>
      <c r="MTS10"/>
      <c r="MTT10"/>
      <c r="MTU10"/>
      <c r="MTV10"/>
      <c r="MTW10"/>
      <c r="MTX10"/>
      <c r="MTY10"/>
      <c r="MTZ10"/>
      <c r="MUA10"/>
      <c r="MUB10"/>
      <c r="MUC10"/>
      <c r="MUD10"/>
      <c r="MUE10"/>
      <c r="MUF10"/>
      <c r="MUG10"/>
      <c r="MUH10"/>
      <c r="MUI10"/>
      <c r="MUJ10"/>
      <c r="MUK10"/>
      <c r="MUL10"/>
      <c r="MUM10"/>
      <c r="MUN10"/>
      <c r="MUO10"/>
      <c r="MUP10"/>
      <c r="MUQ10"/>
      <c r="MUR10"/>
      <c r="MUS10"/>
      <c r="MUT10"/>
      <c r="MUU10"/>
      <c r="MUV10"/>
      <c r="MUW10"/>
      <c r="MUX10"/>
      <c r="MUY10"/>
      <c r="MUZ10"/>
      <c r="MVA10"/>
      <c r="MVB10"/>
      <c r="MVC10"/>
      <c r="MVD10"/>
      <c r="MVE10"/>
      <c r="MVF10"/>
      <c r="MVG10"/>
      <c r="MVH10"/>
      <c r="MVI10"/>
      <c r="MVJ10"/>
      <c r="MVK10"/>
      <c r="MVL10"/>
      <c r="MVM10"/>
      <c r="MVN10"/>
      <c r="MVO10"/>
      <c r="MVP10"/>
      <c r="MVQ10"/>
      <c r="MVR10"/>
      <c r="MVS10"/>
      <c r="MVT10"/>
      <c r="MVU10"/>
      <c r="MVV10"/>
      <c r="MVW10"/>
      <c r="MVX10"/>
      <c r="MVY10"/>
      <c r="MVZ10"/>
      <c r="MWA10"/>
      <c r="MWB10"/>
      <c r="MWC10"/>
      <c r="MWD10"/>
      <c r="MWE10"/>
      <c r="MWF10"/>
      <c r="MWG10"/>
      <c r="MWH10"/>
      <c r="MWI10"/>
      <c r="MWJ10"/>
      <c r="MWK10"/>
      <c r="MWL10"/>
      <c r="MWM10"/>
      <c r="MWN10"/>
      <c r="MWO10"/>
      <c r="MWP10"/>
      <c r="MWQ10"/>
      <c r="MWR10"/>
      <c r="MWS10"/>
      <c r="MWT10"/>
      <c r="MWU10"/>
      <c r="MWV10"/>
      <c r="MWW10"/>
      <c r="MWX10"/>
      <c r="MWY10"/>
      <c r="MWZ10"/>
      <c r="MXA10"/>
      <c r="MXB10"/>
      <c r="MXC10"/>
      <c r="MXD10"/>
      <c r="MXE10"/>
      <c r="MXF10"/>
      <c r="MXG10"/>
      <c r="MXH10"/>
      <c r="MXI10"/>
      <c r="MXJ10"/>
      <c r="MXK10"/>
      <c r="MXL10"/>
      <c r="MXM10"/>
      <c r="MXN10"/>
      <c r="MXO10"/>
      <c r="MXP10"/>
      <c r="MXQ10"/>
      <c r="MXR10"/>
      <c r="MXS10"/>
      <c r="MXT10"/>
      <c r="MXU10"/>
      <c r="MXV10"/>
      <c r="MXW10"/>
      <c r="MXX10"/>
      <c r="MXY10"/>
      <c r="MXZ10"/>
      <c r="MYA10"/>
      <c r="MYB10"/>
      <c r="MYC10"/>
      <c r="MYD10"/>
      <c r="MYE10"/>
      <c r="MYF10"/>
      <c r="MYG10"/>
      <c r="MYH10"/>
      <c r="MYI10"/>
      <c r="MYJ10"/>
      <c r="MYK10"/>
      <c r="MYL10"/>
      <c r="MYM10"/>
      <c r="MYN10"/>
      <c r="MYO10"/>
      <c r="MYP10"/>
      <c r="MYQ10"/>
      <c r="MYR10"/>
      <c r="MYS10"/>
      <c r="MYT10"/>
      <c r="MYU10"/>
      <c r="MYV10"/>
      <c r="MYW10"/>
      <c r="MYX10"/>
      <c r="MYY10"/>
      <c r="MYZ10"/>
      <c r="MZA10"/>
      <c r="MZB10"/>
      <c r="MZC10"/>
      <c r="MZD10"/>
      <c r="MZE10"/>
      <c r="MZF10"/>
      <c r="MZG10"/>
      <c r="MZH10"/>
      <c r="MZI10"/>
      <c r="MZJ10"/>
      <c r="MZK10"/>
      <c r="MZL10"/>
      <c r="MZM10"/>
      <c r="MZN10"/>
      <c r="MZO10"/>
      <c r="MZP10"/>
      <c r="MZQ10"/>
      <c r="MZR10"/>
      <c r="MZS10"/>
      <c r="MZT10"/>
      <c r="MZU10"/>
      <c r="MZV10"/>
      <c r="MZW10"/>
      <c r="MZX10"/>
      <c r="MZY10"/>
      <c r="MZZ10"/>
      <c r="NAA10"/>
      <c r="NAB10"/>
      <c r="NAC10"/>
      <c r="NAD10"/>
      <c r="NAE10"/>
      <c r="NAF10"/>
      <c r="NAG10"/>
      <c r="NAH10"/>
      <c r="NAI10"/>
      <c r="NAJ10"/>
      <c r="NAK10"/>
      <c r="NAL10"/>
      <c r="NAM10"/>
      <c r="NAN10"/>
      <c r="NAO10"/>
      <c r="NAP10"/>
      <c r="NAQ10"/>
      <c r="NAR10"/>
      <c r="NAS10"/>
      <c r="NAT10"/>
      <c r="NAU10"/>
      <c r="NAV10"/>
      <c r="NAW10"/>
      <c r="NAX10"/>
      <c r="NAY10"/>
      <c r="NAZ10"/>
      <c r="NBA10"/>
      <c r="NBB10"/>
      <c r="NBC10"/>
      <c r="NBD10"/>
      <c r="NBE10"/>
      <c r="NBF10"/>
      <c r="NBG10"/>
      <c r="NBH10"/>
      <c r="NBI10"/>
      <c r="NBJ10"/>
      <c r="NBK10"/>
      <c r="NBL10"/>
      <c r="NBM10"/>
      <c r="NBN10"/>
      <c r="NBO10"/>
      <c r="NBP10"/>
      <c r="NBQ10"/>
      <c r="NBR10"/>
      <c r="NBS10"/>
      <c r="NBT10"/>
      <c r="NBU10"/>
      <c r="NBV10"/>
      <c r="NBW10"/>
      <c r="NBX10"/>
      <c r="NBY10"/>
      <c r="NBZ10"/>
      <c r="NCA10"/>
      <c r="NCB10"/>
      <c r="NCC10"/>
      <c r="NCD10"/>
      <c r="NCE10"/>
      <c r="NCF10"/>
      <c r="NCG10"/>
      <c r="NCH10"/>
      <c r="NCI10"/>
      <c r="NCJ10"/>
      <c r="NCK10"/>
      <c r="NCL10"/>
      <c r="NCM10"/>
      <c r="NCN10"/>
      <c r="NCO10"/>
      <c r="NCP10"/>
      <c r="NCQ10"/>
      <c r="NCR10"/>
      <c r="NCS10"/>
      <c r="NCT10"/>
      <c r="NCU10"/>
      <c r="NCV10"/>
      <c r="NCW10"/>
      <c r="NCX10"/>
      <c r="NCY10"/>
      <c r="NCZ10"/>
      <c r="NDA10"/>
      <c r="NDB10"/>
      <c r="NDC10"/>
      <c r="NDD10"/>
      <c r="NDE10"/>
      <c r="NDF10"/>
      <c r="NDG10"/>
      <c r="NDH10"/>
      <c r="NDI10"/>
      <c r="NDJ10"/>
      <c r="NDK10"/>
      <c r="NDL10"/>
      <c r="NDM10"/>
      <c r="NDN10"/>
      <c r="NDO10"/>
      <c r="NDP10"/>
      <c r="NDQ10"/>
      <c r="NDR10"/>
      <c r="NDS10"/>
      <c r="NDT10"/>
      <c r="NDU10"/>
      <c r="NDV10"/>
      <c r="NDW10"/>
      <c r="NDX10"/>
      <c r="NDY10"/>
      <c r="NDZ10"/>
      <c r="NEA10"/>
      <c r="NEB10"/>
      <c r="NEC10"/>
      <c r="NED10"/>
      <c r="NEE10"/>
      <c r="NEF10"/>
      <c r="NEG10"/>
      <c r="NEH10"/>
      <c r="NEI10"/>
      <c r="NEJ10"/>
      <c r="NEK10"/>
      <c r="NEL10"/>
      <c r="NEM10"/>
      <c r="NEN10"/>
      <c r="NEO10"/>
      <c r="NEP10"/>
      <c r="NEQ10"/>
      <c r="NER10"/>
      <c r="NES10"/>
      <c r="NET10"/>
      <c r="NEU10"/>
      <c r="NEV10"/>
      <c r="NEW10"/>
      <c r="NEX10"/>
      <c r="NEY10"/>
      <c r="NEZ10"/>
      <c r="NFA10"/>
      <c r="NFB10"/>
      <c r="NFC10"/>
      <c r="NFD10"/>
      <c r="NFE10"/>
      <c r="NFF10"/>
      <c r="NFG10"/>
      <c r="NFH10"/>
      <c r="NFI10"/>
      <c r="NFJ10"/>
      <c r="NFK10"/>
      <c r="NFL10"/>
      <c r="NFM10"/>
      <c r="NFN10"/>
      <c r="NFO10"/>
      <c r="NFP10"/>
      <c r="NFQ10"/>
      <c r="NFR10"/>
      <c r="NFS10"/>
      <c r="NFT10"/>
      <c r="NFU10"/>
      <c r="NFV10"/>
      <c r="NFW10"/>
      <c r="NFX10"/>
      <c r="NFY10"/>
      <c r="NFZ10"/>
      <c r="NGA10"/>
      <c r="NGB10"/>
      <c r="NGC10"/>
      <c r="NGD10"/>
      <c r="NGE10"/>
      <c r="NGF10"/>
      <c r="NGG10"/>
      <c r="NGH10"/>
      <c r="NGI10"/>
      <c r="NGJ10"/>
      <c r="NGK10"/>
      <c r="NGL10"/>
      <c r="NGM10"/>
      <c r="NGN10"/>
      <c r="NGO10"/>
      <c r="NGP10"/>
      <c r="NGQ10"/>
      <c r="NGR10"/>
      <c r="NGS10"/>
      <c r="NGT10"/>
      <c r="NGU10"/>
      <c r="NGV10"/>
      <c r="NGW10"/>
      <c r="NGX10"/>
      <c r="NGY10"/>
      <c r="NGZ10"/>
      <c r="NHA10"/>
      <c r="NHB10"/>
      <c r="NHC10"/>
      <c r="NHD10"/>
      <c r="NHE10"/>
      <c r="NHF10"/>
      <c r="NHG10"/>
      <c r="NHH10"/>
      <c r="NHI10"/>
      <c r="NHJ10"/>
      <c r="NHK10"/>
      <c r="NHL10"/>
      <c r="NHM10"/>
      <c r="NHN10"/>
      <c r="NHO10"/>
      <c r="NHP10"/>
      <c r="NHQ10"/>
      <c r="NHR10"/>
      <c r="NHS10"/>
      <c r="NHT10"/>
      <c r="NHU10"/>
      <c r="NHV10"/>
      <c r="NHW10"/>
      <c r="NHX10"/>
      <c r="NHY10"/>
      <c r="NHZ10"/>
      <c r="NIA10"/>
      <c r="NIB10"/>
      <c r="NIC10"/>
      <c r="NID10"/>
      <c r="NIE10"/>
      <c r="NIF10"/>
      <c r="NIG10"/>
      <c r="NIH10"/>
      <c r="NII10"/>
      <c r="NIJ10"/>
      <c r="NIK10"/>
      <c r="NIL10"/>
      <c r="NIM10"/>
      <c r="NIN10"/>
      <c r="NIO10"/>
      <c r="NIP10"/>
      <c r="NIQ10"/>
      <c r="NIR10"/>
      <c r="NIS10"/>
      <c r="NIT10"/>
      <c r="NIU10"/>
      <c r="NIV10"/>
      <c r="NIW10"/>
      <c r="NIX10"/>
      <c r="NIY10"/>
      <c r="NIZ10"/>
      <c r="NJA10"/>
      <c r="NJB10"/>
      <c r="NJC10"/>
      <c r="NJD10"/>
      <c r="NJE10"/>
      <c r="NJF10"/>
      <c r="NJG10"/>
      <c r="NJH10"/>
      <c r="NJI10"/>
      <c r="NJJ10"/>
      <c r="NJK10"/>
      <c r="NJL10"/>
      <c r="NJM10"/>
      <c r="NJN10"/>
      <c r="NJO10"/>
      <c r="NJP10"/>
      <c r="NJQ10"/>
      <c r="NJR10"/>
      <c r="NJS10"/>
      <c r="NJT10"/>
      <c r="NJU10"/>
      <c r="NJV10"/>
      <c r="NJW10"/>
      <c r="NJX10"/>
      <c r="NJY10"/>
      <c r="NJZ10"/>
      <c r="NKA10"/>
      <c r="NKB10"/>
      <c r="NKC10"/>
      <c r="NKD10"/>
      <c r="NKE10"/>
      <c r="NKF10"/>
      <c r="NKG10"/>
      <c r="NKH10"/>
      <c r="NKI10"/>
      <c r="NKJ10"/>
      <c r="NKK10"/>
      <c r="NKL10"/>
      <c r="NKM10"/>
      <c r="NKN10"/>
      <c r="NKO10"/>
      <c r="NKP10"/>
      <c r="NKQ10"/>
      <c r="NKR10"/>
      <c r="NKS10"/>
      <c r="NKT10"/>
      <c r="NKU10"/>
      <c r="NKV10"/>
      <c r="NKW10"/>
      <c r="NKX10"/>
      <c r="NKY10"/>
      <c r="NKZ10"/>
      <c r="NLA10"/>
      <c r="NLB10"/>
      <c r="NLC10"/>
      <c r="NLD10"/>
      <c r="NLE10"/>
      <c r="NLF10"/>
      <c r="NLG10"/>
      <c r="NLH10"/>
      <c r="NLI10"/>
      <c r="NLJ10"/>
      <c r="NLK10"/>
      <c r="NLL10"/>
      <c r="NLM10"/>
      <c r="NLN10"/>
      <c r="NLO10"/>
      <c r="NLP10"/>
      <c r="NLQ10"/>
      <c r="NLR10"/>
      <c r="NLS10"/>
      <c r="NLT10"/>
      <c r="NLU10"/>
      <c r="NLV10"/>
      <c r="NLW10"/>
      <c r="NLX10"/>
      <c r="NLY10"/>
      <c r="NLZ10"/>
      <c r="NMA10"/>
      <c r="NMB10"/>
      <c r="NMC10"/>
      <c r="NMD10"/>
      <c r="NME10"/>
      <c r="NMF10"/>
      <c r="NMG10"/>
      <c r="NMH10"/>
      <c r="NMI10"/>
      <c r="NMJ10"/>
      <c r="NMK10"/>
      <c r="NML10"/>
      <c r="NMM10"/>
      <c r="NMN10"/>
      <c r="NMO10"/>
      <c r="NMP10"/>
      <c r="NMQ10"/>
      <c r="NMR10"/>
      <c r="NMS10"/>
      <c r="NMT10"/>
      <c r="NMU10"/>
      <c r="NMV10"/>
      <c r="NMW10"/>
      <c r="NMX10"/>
      <c r="NMY10"/>
      <c r="NMZ10"/>
      <c r="NNA10"/>
      <c r="NNB10"/>
      <c r="NNC10"/>
      <c r="NND10"/>
      <c r="NNE10"/>
      <c r="NNF10"/>
      <c r="NNG10"/>
      <c r="NNH10"/>
      <c r="NNI10"/>
      <c r="NNJ10"/>
      <c r="NNK10"/>
      <c r="NNL10"/>
      <c r="NNM10"/>
      <c r="NNN10"/>
      <c r="NNO10"/>
      <c r="NNP10"/>
      <c r="NNQ10"/>
      <c r="NNR10"/>
      <c r="NNS10"/>
      <c r="NNT10"/>
      <c r="NNU10"/>
      <c r="NNV10"/>
      <c r="NNW10"/>
      <c r="NNX10"/>
      <c r="NNY10"/>
      <c r="NNZ10"/>
      <c r="NOA10"/>
      <c r="NOB10"/>
      <c r="NOC10"/>
      <c r="NOD10"/>
      <c r="NOE10"/>
      <c r="NOF10"/>
      <c r="NOG10"/>
      <c r="NOH10"/>
      <c r="NOI10"/>
      <c r="NOJ10"/>
      <c r="NOK10"/>
      <c r="NOL10"/>
      <c r="NOM10"/>
      <c r="NON10"/>
      <c r="NOO10"/>
      <c r="NOP10"/>
      <c r="NOQ10"/>
      <c r="NOR10"/>
      <c r="NOS10"/>
      <c r="NOT10"/>
      <c r="NOU10"/>
      <c r="NOV10"/>
      <c r="NOW10"/>
      <c r="NOX10"/>
      <c r="NOY10"/>
      <c r="NOZ10"/>
      <c r="NPA10"/>
      <c r="NPB10"/>
      <c r="NPC10"/>
      <c r="NPD10"/>
      <c r="NPE10"/>
      <c r="NPF10"/>
      <c r="NPG10"/>
      <c r="NPH10"/>
      <c r="NPI10"/>
      <c r="NPJ10"/>
      <c r="NPK10"/>
      <c r="NPL10"/>
      <c r="NPM10"/>
      <c r="NPN10"/>
      <c r="NPO10"/>
      <c r="NPP10"/>
      <c r="NPQ10"/>
      <c r="NPR10"/>
      <c r="NPS10"/>
      <c r="NPT10"/>
      <c r="NPU10"/>
      <c r="NPV10"/>
      <c r="NPW10"/>
      <c r="NPX10"/>
      <c r="NPY10"/>
      <c r="NPZ10"/>
      <c r="NQA10"/>
      <c r="NQB10"/>
      <c r="NQC10"/>
      <c r="NQD10"/>
      <c r="NQE10"/>
      <c r="NQF10"/>
      <c r="NQG10"/>
      <c r="NQH10"/>
      <c r="NQI10"/>
      <c r="NQJ10"/>
      <c r="NQK10"/>
      <c r="NQL10"/>
      <c r="NQM10"/>
      <c r="NQN10"/>
      <c r="NQO10"/>
      <c r="NQP10"/>
      <c r="NQQ10"/>
      <c r="NQR10"/>
      <c r="NQS10"/>
      <c r="NQT10"/>
      <c r="NQU10"/>
      <c r="NQV10"/>
      <c r="NQW10"/>
      <c r="NQX10"/>
      <c r="NQY10"/>
      <c r="NQZ10"/>
      <c r="NRA10"/>
      <c r="NRB10"/>
      <c r="NRC10"/>
      <c r="NRD10"/>
      <c r="NRE10"/>
      <c r="NRF10"/>
      <c r="NRG10"/>
      <c r="NRH10"/>
      <c r="NRI10"/>
      <c r="NRJ10"/>
      <c r="NRK10"/>
      <c r="NRL10"/>
      <c r="NRM10"/>
      <c r="NRN10"/>
      <c r="NRO10"/>
      <c r="NRP10"/>
      <c r="NRQ10"/>
      <c r="NRR10"/>
      <c r="NRS10"/>
      <c r="NRT10"/>
      <c r="NRU10"/>
      <c r="NRV10"/>
      <c r="NRW10"/>
      <c r="NRX10"/>
      <c r="NRY10"/>
      <c r="NRZ10"/>
      <c r="NSA10"/>
      <c r="NSB10"/>
      <c r="NSC10"/>
      <c r="NSD10"/>
      <c r="NSE10"/>
      <c r="NSF10"/>
      <c r="NSG10"/>
      <c r="NSH10"/>
      <c r="NSI10"/>
      <c r="NSJ10"/>
      <c r="NSK10"/>
      <c r="NSL10"/>
      <c r="NSM10"/>
      <c r="NSN10"/>
      <c r="NSO10"/>
      <c r="NSP10"/>
      <c r="NSQ10"/>
      <c r="NSR10"/>
      <c r="NSS10"/>
      <c r="NST10"/>
      <c r="NSU10"/>
      <c r="NSV10"/>
      <c r="NSW10"/>
      <c r="NSX10"/>
      <c r="NSY10"/>
      <c r="NSZ10"/>
      <c r="NTA10"/>
      <c r="NTB10"/>
      <c r="NTC10"/>
      <c r="NTD10"/>
      <c r="NTE10"/>
      <c r="NTF10"/>
      <c r="NTG10"/>
      <c r="NTH10"/>
      <c r="NTI10"/>
      <c r="NTJ10"/>
      <c r="NTK10"/>
      <c r="NTL10"/>
      <c r="NTM10"/>
      <c r="NTN10"/>
      <c r="NTO10"/>
      <c r="NTP10"/>
      <c r="NTQ10"/>
      <c r="NTR10"/>
      <c r="NTS10"/>
      <c r="NTT10"/>
      <c r="NTU10"/>
      <c r="NTV10"/>
      <c r="NTW10"/>
      <c r="NTX10"/>
      <c r="NTY10"/>
      <c r="NTZ10"/>
      <c r="NUA10"/>
      <c r="NUB10"/>
      <c r="NUC10"/>
      <c r="NUD10"/>
      <c r="NUE10"/>
      <c r="NUF10"/>
      <c r="NUG10"/>
      <c r="NUH10"/>
      <c r="NUI10"/>
      <c r="NUJ10"/>
      <c r="NUK10"/>
      <c r="NUL10"/>
      <c r="NUM10"/>
      <c r="NUN10"/>
      <c r="NUO10"/>
      <c r="NUP10"/>
      <c r="NUQ10"/>
      <c r="NUR10"/>
      <c r="NUS10"/>
      <c r="NUT10"/>
      <c r="NUU10"/>
      <c r="NUV10"/>
      <c r="NUW10"/>
      <c r="NUX10"/>
      <c r="NUY10"/>
      <c r="NUZ10"/>
      <c r="NVA10"/>
      <c r="NVB10"/>
      <c r="NVC10"/>
      <c r="NVD10"/>
      <c r="NVE10"/>
      <c r="NVF10"/>
      <c r="NVG10"/>
      <c r="NVH10"/>
      <c r="NVI10"/>
      <c r="NVJ10"/>
      <c r="NVK10"/>
      <c r="NVL10"/>
      <c r="NVM10"/>
      <c r="NVN10"/>
      <c r="NVO10"/>
      <c r="NVP10"/>
      <c r="NVQ10"/>
      <c r="NVR10"/>
      <c r="NVS10"/>
      <c r="NVT10"/>
      <c r="NVU10"/>
      <c r="NVV10"/>
      <c r="NVW10"/>
      <c r="NVX10"/>
      <c r="NVY10"/>
      <c r="NVZ10"/>
      <c r="NWA10"/>
      <c r="NWB10"/>
      <c r="NWC10"/>
      <c r="NWD10"/>
      <c r="NWE10"/>
      <c r="NWF10"/>
      <c r="NWG10"/>
      <c r="NWH10"/>
      <c r="NWI10"/>
      <c r="NWJ10"/>
      <c r="NWK10"/>
      <c r="NWL10"/>
      <c r="NWM10"/>
      <c r="NWN10"/>
      <c r="NWO10"/>
      <c r="NWP10"/>
      <c r="NWQ10"/>
      <c r="NWR10"/>
      <c r="NWS10"/>
      <c r="NWT10"/>
      <c r="NWU10"/>
      <c r="NWV10"/>
      <c r="NWW10"/>
      <c r="NWX10"/>
      <c r="NWY10"/>
      <c r="NWZ10"/>
      <c r="NXA10"/>
      <c r="NXB10"/>
      <c r="NXC10"/>
      <c r="NXD10"/>
      <c r="NXE10"/>
      <c r="NXF10"/>
      <c r="NXG10"/>
      <c r="NXH10"/>
      <c r="NXI10"/>
      <c r="NXJ10"/>
      <c r="NXK10"/>
      <c r="NXL10"/>
      <c r="NXM10"/>
      <c r="NXN10"/>
      <c r="NXO10"/>
      <c r="NXP10"/>
      <c r="NXQ10"/>
      <c r="NXR10"/>
      <c r="NXS10"/>
      <c r="NXT10"/>
      <c r="NXU10"/>
      <c r="NXV10"/>
      <c r="NXW10"/>
      <c r="NXX10"/>
      <c r="NXY10"/>
      <c r="NXZ10"/>
      <c r="NYA10"/>
      <c r="NYB10"/>
      <c r="NYC10"/>
      <c r="NYD10"/>
      <c r="NYE10"/>
      <c r="NYF10"/>
      <c r="NYG10"/>
      <c r="NYH10"/>
      <c r="NYI10"/>
      <c r="NYJ10"/>
      <c r="NYK10"/>
      <c r="NYL10"/>
      <c r="NYM10"/>
      <c r="NYN10"/>
      <c r="NYO10"/>
      <c r="NYP10"/>
      <c r="NYQ10"/>
      <c r="NYR10"/>
      <c r="NYS10"/>
      <c r="NYT10"/>
      <c r="NYU10"/>
      <c r="NYV10"/>
      <c r="NYW10"/>
      <c r="NYX10"/>
      <c r="NYY10"/>
      <c r="NYZ10"/>
      <c r="NZA10"/>
      <c r="NZB10"/>
      <c r="NZC10"/>
      <c r="NZD10"/>
      <c r="NZE10"/>
      <c r="NZF10"/>
      <c r="NZG10"/>
      <c r="NZH10"/>
      <c r="NZI10"/>
      <c r="NZJ10"/>
      <c r="NZK10"/>
      <c r="NZL10"/>
      <c r="NZM10"/>
      <c r="NZN10"/>
      <c r="NZO10"/>
      <c r="NZP10"/>
      <c r="NZQ10"/>
      <c r="NZR10"/>
      <c r="NZS10"/>
      <c r="NZT10"/>
      <c r="NZU10"/>
      <c r="NZV10"/>
      <c r="NZW10"/>
      <c r="NZX10"/>
      <c r="NZY10"/>
      <c r="NZZ10"/>
      <c r="OAA10"/>
      <c r="OAB10"/>
      <c r="OAC10"/>
      <c r="OAD10"/>
      <c r="OAE10"/>
      <c r="OAF10"/>
      <c r="OAG10"/>
      <c r="OAH10"/>
      <c r="OAI10"/>
      <c r="OAJ10"/>
      <c r="OAK10"/>
      <c r="OAL10"/>
      <c r="OAM10"/>
      <c r="OAN10"/>
      <c r="OAO10"/>
      <c r="OAP10"/>
      <c r="OAQ10"/>
      <c r="OAR10"/>
      <c r="OAS10"/>
      <c r="OAT10"/>
      <c r="OAU10"/>
      <c r="OAV10"/>
      <c r="OAW10"/>
      <c r="OAX10"/>
      <c r="OAY10"/>
      <c r="OAZ10"/>
      <c r="OBA10"/>
      <c r="OBB10"/>
      <c r="OBC10"/>
      <c r="OBD10"/>
      <c r="OBE10"/>
      <c r="OBF10"/>
      <c r="OBG10"/>
      <c r="OBH10"/>
      <c r="OBI10"/>
      <c r="OBJ10"/>
      <c r="OBK10"/>
      <c r="OBL10"/>
      <c r="OBM10"/>
      <c r="OBN10"/>
      <c r="OBO10"/>
      <c r="OBP10"/>
      <c r="OBQ10"/>
      <c r="OBR10"/>
      <c r="OBS10"/>
      <c r="OBT10"/>
      <c r="OBU10"/>
      <c r="OBV10"/>
      <c r="OBW10"/>
      <c r="OBX10"/>
      <c r="OBY10"/>
      <c r="OBZ10"/>
      <c r="OCA10"/>
      <c r="OCB10"/>
      <c r="OCC10"/>
      <c r="OCD10"/>
      <c r="OCE10"/>
      <c r="OCF10"/>
      <c r="OCG10"/>
      <c r="OCH10"/>
      <c r="OCI10"/>
      <c r="OCJ10"/>
      <c r="OCK10"/>
      <c r="OCL10"/>
      <c r="OCM10"/>
      <c r="OCN10"/>
      <c r="OCO10"/>
      <c r="OCP10"/>
      <c r="OCQ10"/>
      <c r="OCR10"/>
      <c r="OCS10"/>
      <c r="OCT10"/>
      <c r="OCU10"/>
      <c r="OCV10"/>
      <c r="OCW10"/>
      <c r="OCX10"/>
      <c r="OCY10"/>
      <c r="OCZ10"/>
      <c r="ODA10"/>
      <c r="ODB10"/>
      <c r="ODC10"/>
      <c r="ODD10"/>
      <c r="ODE10"/>
      <c r="ODF10"/>
      <c r="ODG10"/>
      <c r="ODH10"/>
      <c r="ODI10"/>
      <c r="ODJ10"/>
      <c r="ODK10"/>
      <c r="ODL10"/>
      <c r="ODM10"/>
      <c r="ODN10"/>
      <c r="ODO10"/>
      <c r="ODP10"/>
      <c r="ODQ10"/>
      <c r="ODR10"/>
      <c r="ODS10"/>
      <c r="ODT10"/>
      <c r="ODU10"/>
      <c r="ODV10"/>
      <c r="ODW10"/>
      <c r="ODX10"/>
      <c r="ODY10"/>
      <c r="ODZ10"/>
      <c r="OEA10"/>
      <c r="OEB10"/>
      <c r="OEC10"/>
      <c r="OED10"/>
      <c r="OEE10"/>
      <c r="OEF10"/>
      <c r="OEG10"/>
      <c r="OEH10"/>
      <c r="OEI10"/>
      <c r="OEJ10"/>
      <c r="OEK10"/>
      <c r="OEL10"/>
      <c r="OEM10"/>
      <c r="OEN10"/>
      <c r="OEO10"/>
      <c r="OEP10"/>
      <c r="OEQ10"/>
      <c r="OER10"/>
      <c r="OES10"/>
      <c r="OET10"/>
      <c r="OEU10"/>
      <c r="OEV10"/>
      <c r="OEW10"/>
      <c r="OEX10"/>
      <c r="OEY10"/>
      <c r="OEZ10"/>
      <c r="OFA10"/>
      <c r="OFB10"/>
      <c r="OFC10"/>
      <c r="OFD10"/>
      <c r="OFE10"/>
      <c r="OFF10"/>
      <c r="OFG10"/>
      <c r="OFH10"/>
      <c r="OFI10"/>
      <c r="OFJ10"/>
      <c r="OFK10"/>
      <c r="OFL10"/>
      <c r="OFM10"/>
      <c r="OFN10"/>
      <c r="OFO10"/>
      <c r="OFP10"/>
      <c r="OFQ10"/>
      <c r="OFR10"/>
      <c r="OFS10"/>
      <c r="OFT10"/>
      <c r="OFU10"/>
      <c r="OFV10"/>
      <c r="OFW10"/>
      <c r="OFX10"/>
      <c r="OFY10"/>
      <c r="OFZ10"/>
      <c r="OGA10"/>
      <c r="OGB10"/>
      <c r="OGC10"/>
      <c r="OGD10"/>
      <c r="OGE10"/>
      <c r="OGF10"/>
      <c r="OGG10"/>
      <c r="OGH10"/>
      <c r="OGI10"/>
      <c r="OGJ10"/>
      <c r="OGK10"/>
      <c r="OGL10"/>
      <c r="OGM10"/>
      <c r="OGN10"/>
      <c r="OGO10"/>
      <c r="OGP10"/>
      <c r="OGQ10"/>
      <c r="OGR10"/>
      <c r="OGS10"/>
      <c r="OGT10"/>
      <c r="OGU10"/>
      <c r="OGV10"/>
      <c r="OGW10"/>
      <c r="OGX10"/>
      <c r="OGY10"/>
      <c r="OGZ10"/>
      <c r="OHA10"/>
      <c r="OHB10"/>
      <c r="OHC10"/>
      <c r="OHD10"/>
      <c r="OHE10"/>
      <c r="OHF10"/>
      <c r="OHG10"/>
      <c r="OHH10"/>
      <c r="OHI10"/>
      <c r="OHJ10"/>
      <c r="OHK10"/>
      <c r="OHL10"/>
      <c r="OHM10"/>
      <c r="OHN10"/>
      <c r="OHO10"/>
      <c r="OHP10"/>
      <c r="OHQ10"/>
      <c r="OHR10"/>
      <c r="OHS10"/>
      <c r="OHT10"/>
      <c r="OHU10"/>
      <c r="OHV10"/>
      <c r="OHW10"/>
      <c r="OHX10"/>
      <c r="OHY10"/>
      <c r="OHZ10"/>
      <c r="OIA10"/>
      <c r="OIB10"/>
      <c r="OIC10"/>
      <c r="OID10"/>
      <c r="OIE10"/>
      <c r="OIF10"/>
      <c r="OIG10"/>
      <c r="OIH10"/>
      <c r="OII10"/>
      <c r="OIJ10"/>
      <c r="OIK10"/>
      <c r="OIL10"/>
      <c r="OIM10"/>
      <c r="OIN10"/>
      <c r="OIO10"/>
      <c r="OIP10"/>
      <c r="OIQ10"/>
      <c r="OIR10"/>
      <c r="OIS10"/>
      <c r="OIT10"/>
      <c r="OIU10"/>
      <c r="OIV10"/>
      <c r="OIW10"/>
      <c r="OIX10"/>
      <c r="OIY10"/>
      <c r="OIZ10"/>
      <c r="OJA10"/>
      <c r="OJB10"/>
      <c r="OJC10"/>
      <c r="OJD10"/>
      <c r="OJE10"/>
      <c r="OJF10"/>
      <c r="OJG10"/>
      <c r="OJH10"/>
      <c r="OJI10"/>
      <c r="OJJ10"/>
      <c r="OJK10"/>
      <c r="OJL10"/>
      <c r="OJM10"/>
      <c r="OJN10"/>
      <c r="OJO10"/>
      <c r="OJP10"/>
      <c r="OJQ10"/>
      <c r="OJR10"/>
      <c r="OJS10"/>
      <c r="OJT10"/>
      <c r="OJU10"/>
      <c r="OJV10"/>
      <c r="OJW10"/>
      <c r="OJX10"/>
      <c r="OJY10"/>
      <c r="OJZ10"/>
      <c r="OKA10"/>
      <c r="OKB10"/>
      <c r="OKC10"/>
      <c r="OKD10"/>
      <c r="OKE10"/>
      <c r="OKF10"/>
      <c r="OKG10"/>
      <c r="OKH10"/>
      <c r="OKI10"/>
      <c r="OKJ10"/>
      <c r="OKK10"/>
      <c r="OKL10"/>
      <c r="OKM10"/>
      <c r="OKN10"/>
      <c r="OKO10"/>
      <c r="OKP10"/>
      <c r="OKQ10"/>
      <c r="OKR10"/>
      <c r="OKS10"/>
      <c r="OKT10"/>
      <c r="OKU10"/>
      <c r="OKV10"/>
      <c r="OKW10"/>
      <c r="OKX10"/>
      <c r="OKY10"/>
      <c r="OKZ10"/>
      <c r="OLA10"/>
      <c r="OLB10"/>
      <c r="OLC10"/>
      <c r="OLD10"/>
      <c r="OLE10"/>
      <c r="OLF10"/>
      <c r="OLG10"/>
      <c r="OLH10"/>
      <c r="OLI10"/>
      <c r="OLJ10"/>
      <c r="OLK10"/>
      <c r="OLL10"/>
      <c r="OLM10"/>
      <c r="OLN10"/>
      <c r="OLO10"/>
      <c r="OLP10"/>
      <c r="OLQ10"/>
      <c r="OLR10"/>
      <c r="OLS10"/>
      <c r="OLT10"/>
      <c r="OLU10"/>
      <c r="OLV10"/>
      <c r="OLW10"/>
      <c r="OLX10"/>
      <c r="OLY10"/>
      <c r="OLZ10"/>
      <c r="OMA10"/>
      <c r="OMB10"/>
      <c r="OMC10"/>
      <c r="OMD10"/>
      <c r="OME10"/>
      <c r="OMF10"/>
      <c r="OMG10"/>
      <c r="OMH10"/>
      <c r="OMI10"/>
      <c r="OMJ10"/>
      <c r="OMK10"/>
      <c r="OML10"/>
      <c r="OMM10"/>
      <c r="OMN10"/>
      <c r="OMO10"/>
      <c r="OMP10"/>
      <c r="OMQ10"/>
      <c r="OMR10"/>
      <c r="OMS10"/>
      <c r="OMT10"/>
      <c r="OMU10"/>
      <c r="OMV10"/>
      <c r="OMW10"/>
      <c r="OMX10"/>
      <c r="OMY10"/>
      <c r="OMZ10"/>
      <c r="ONA10"/>
      <c r="ONB10"/>
      <c r="ONC10"/>
      <c r="OND10"/>
      <c r="ONE10"/>
      <c r="ONF10"/>
      <c r="ONG10"/>
      <c r="ONH10"/>
      <c r="ONI10"/>
      <c r="ONJ10"/>
      <c r="ONK10"/>
      <c r="ONL10"/>
      <c r="ONM10"/>
      <c r="ONN10"/>
      <c r="ONO10"/>
      <c r="ONP10"/>
      <c r="ONQ10"/>
      <c r="ONR10"/>
      <c r="ONS10"/>
      <c r="ONT10"/>
      <c r="ONU10"/>
      <c r="ONV10"/>
      <c r="ONW10"/>
      <c r="ONX10"/>
      <c r="ONY10"/>
      <c r="ONZ10"/>
      <c r="OOA10"/>
      <c r="OOB10"/>
      <c r="OOC10"/>
      <c r="OOD10"/>
      <c r="OOE10"/>
      <c r="OOF10"/>
      <c r="OOG10"/>
      <c r="OOH10"/>
      <c r="OOI10"/>
      <c r="OOJ10"/>
      <c r="OOK10"/>
      <c r="OOL10"/>
      <c r="OOM10"/>
      <c r="OON10"/>
      <c r="OOO10"/>
      <c r="OOP10"/>
      <c r="OOQ10"/>
      <c r="OOR10"/>
      <c r="OOS10"/>
      <c r="OOT10"/>
      <c r="OOU10"/>
      <c r="OOV10"/>
      <c r="OOW10"/>
      <c r="OOX10"/>
      <c r="OOY10"/>
      <c r="OOZ10"/>
      <c r="OPA10"/>
      <c r="OPB10"/>
      <c r="OPC10"/>
      <c r="OPD10"/>
      <c r="OPE10"/>
      <c r="OPF10"/>
      <c r="OPG10"/>
      <c r="OPH10"/>
      <c r="OPI10"/>
      <c r="OPJ10"/>
      <c r="OPK10"/>
      <c r="OPL10"/>
      <c r="OPM10"/>
      <c r="OPN10"/>
      <c r="OPO10"/>
      <c r="OPP10"/>
      <c r="OPQ10"/>
      <c r="OPR10"/>
      <c r="OPS10"/>
      <c r="OPT10"/>
      <c r="OPU10"/>
      <c r="OPV10"/>
      <c r="OPW10"/>
      <c r="OPX10"/>
      <c r="OPY10"/>
      <c r="OPZ10"/>
      <c r="OQA10"/>
      <c r="OQB10"/>
      <c r="OQC10"/>
      <c r="OQD10"/>
      <c r="OQE10"/>
      <c r="OQF10"/>
      <c r="OQG10"/>
      <c r="OQH10"/>
      <c r="OQI10"/>
      <c r="OQJ10"/>
      <c r="OQK10"/>
      <c r="OQL10"/>
      <c r="OQM10"/>
      <c r="OQN10"/>
      <c r="OQO10"/>
      <c r="OQP10"/>
      <c r="OQQ10"/>
      <c r="OQR10"/>
      <c r="OQS10"/>
      <c r="OQT10"/>
      <c r="OQU10"/>
      <c r="OQV10"/>
      <c r="OQW10"/>
      <c r="OQX10"/>
      <c r="OQY10"/>
      <c r="OQZ10"/>
      <c r="ORA10"/>
      <c r="ORB10"/>
      <c r="ORC10"/>
      <c r="ORD10"/>
      <c r="ORE10"/>
      <c r="ORF10"/>
      <c r="ORG10"/>
      <c r="ORH10"/>
      <c r="ORI10"/>
      <c r="ORJ10"/>
      <c r="ORK10"/>
      <c r="ORL10"/>
      <c r="ORM10"/>
      <c r="ORN10"/>
      <c r="ORO10"/>
      <c r="ORP10"/>
      <c r="ORQ10"/>
      <c r="ORR10"/>
      <c r="ORS10"/>
      <c r="ORT10"/>
      <c r="ORU10"/>
      <c r="ORV10"/>
      <c r="ORW10"/>
      <c r="ORX10"/>
      <c r="ORY10"/>
      <c r="ORZ10"/>
      <c r="OSA10"/>
      <c r="OSB10"/>
      <c r="OSC10"/>
      <c r="OSD10"/>
      <c r="OSE10"/>
      <c r="OSF10"/>
      <c r="OSG10"/>
      <c r="OSH10"/>
      <c r="OSI10"/>
      <c r="OSJ10"/>
      <c r="OSK10"/>
      <c r="OSL10"/>
      <c r="OSM10"/>
      <c r="OSN10"/>
      <c r="OSO10"/>
      <c r="OSP10"/>
      <c r="OSQ10"/>
      <c r="OSR10"/>
      <c r="OSS10"/>
      <c r="OST10"/>
      <c r="OSU10"/>
      <c r="OSV10"/>
      <c r="OSW10"/>
      <c r="OSX10"/>
      <c r="OSY10"/>
      <c r="OSZ10"/>
      <c r="OTA10"/>
      <c r="OTB10"/>
      <c r="OTC10"/>
      <c r="OTD10"/>
      <c r="OTE10"/>
      <c r="OTF10"/>
      <c r="OTG10"/>
      <c r="OTH10"/>
      <c r="OTI10"/>
      <c r="OTJ10"/>
      <c r="OTK10"/>
      <c r="OTL10"/>
      <c r="OTM10"/>
      <c r="OTN10"/>
      <c r="OTO10"/>
      <c r="OTP10"/>
      <c r="OTQ10"/>
      <c r="OTR10"/>
      <c r="OTS10"/>
      <c r="OTT10"/>
      <c r="OTU10"/>
      <c r="OTV10"/>
      <c r="OTW10"/>
      <c r="OTX10"/>
      <c r="OTY10"/>
      <c r="OTZ10"/>
      <c r="OUA10"/>
      <c r="OUB10"/>
      <c r="OUC10"/>
      <c r="OUD10"/>
      <c r="OUE10"/>
      <c r="OUF10"/>
      <c r="OUG10"/>
      <c r="OUH10"/>
      <c r="OUI10"/>
      <c r="OUJ10"/>
      <c r="OUK10"/>
      <c r="OUL10"/>
      <c r="OUM10"/>
      <c r="OUN10"/>
      <c r="OUO10"/>
      <c r="OUP10"/>
      <c r="OUQ10"/>
      <c r="OUR10"/>
      <c r="OUS10"/>
      <c r="OUT10"/>
      <c r="OUU10"/>
      <c r="OUV10"/>
      <c r="OUW10"/>
      <c r="OUX10"/>
      <c r="OUY10"/>
      <c r="OUZ10"/>
      <c r="OVA10"/>
      <c r="OVB10"/>
      <c r="OVC10"/>
      <c r="OVD10"/>
      <c r="OVE10"/>
      <c r="OVF10"/>
      <c r="OVG10"/>
      <c r="OVH10"/>
      <c r="OVI10"/>
      <c r="OVJ10"/>
      <c r="OVK10"/>
      <c r="OVL10"/>
      <c r="OVM10"/>
      <c r="OVN10"/>
      <c r="OVO10"/>
      <c r="OVP10"/>
      <c r="OVQ10"/>
      <c r="OVR10"/>
      <c r="OVS10"/>
      <c r="OVT10"/>
      <c r="OVU10"/>
      <c r="OVV10"/>
      <c r="OVW10"/>
      <c r="OVX10"/>
      <c r="OVY10"/>
      <c r="OVZ10"/>
      <c r="OWA10"/>
      <c r="OWB10"/>
      <c r="OWC10"/>
      <c r="OWD10"/>
      <c r="OWE10"/>
      <c r="OWF10"/>
      <c r="OWG10"/>
      <c r="OWH10"/>
      <c r="OWI10"/>
      <c r="OWJ10"/>
      <c r="OWK10"/>
      <c r="OWL10"/>
      <c r="OWM10"/>
      <c r="OWN10"/>
      <c r="OWO10"/>
      <c r="OWP10"/>
      <c r="OWQ10"/>
      <c r="OWR10"/>
      <c r="OWS10"/>
      <c r="OWT10"/>
      <c r="OWU10"/>
      <c r="OWV10"/>
      <c r="OWW10"/>
      <c r="OWX10"/>
      <c r="OWY10"/>
      <c r="OWZ10"/>
      <c r="OXA10"/>
      <c r="OXB10"/>
      <c r="OXC10"/>
      <c r="OXD10"/>
      <c r="OXE10"/>
      <c r="OXF10"/>
      <c r="OXG10"/>
      <c r="OXH10"/>
      <c r="OXI10"/>
      <c r="OXJ10"/>
      <c r="OXK10"/>
      <c r="OXL10"/>
      <c r="OXM10"/>
      <c r="OXN10"/>
      <c r="OXO10"/>
      <c r="OXP10"/>
      <c r="OXQ10"/>
      <c r="OXR10"/>
      <c r="OXS10"/>
      <c r="OXT10"/>
      <c r="OXU10"/>
      <c r="OXV10"/>
      <c r="OXW10"/>
      <c r="OXX10"/>
      <c r="OXY10"/>
      <c r="OXZ10"/>
      <c r="OYA10"/>
      <c r="OYB10"/>
      <c r="OYC10"/>
      <c r="OYD10"/>
      <c r="OYE10"/>
      <c r="OYF10"/>
      <c r="OYG10"/>
      <c r="OYH10"/>
      <c r="OYI10"/>
      <c r="OYJ10"/>
      <c r="OYK10"/>
      <c r="OYL10"/>
      <c r="OYM10"/>
      <c r="OYN10"/>
      <c r="OYO10"/>
      <c r="OYP10"/>
      <c r="OYQ10"/>
      <c r="OYR10"/>
      <c r="OYS10"/>
      <c r="OYT10"/>
      <c r="OYU10"/>
      <c r="OYV10"/>
      <c r="OYW10"/>
      <c r="OYX10"/>
      <c r="OYY10"/>
      <c r="OYZ10"/>
      <c r="OZA10"/>
      <c r="OZB10"/>
      <c r="OZC10"/>
      <c r="OZD10"/>
      <c r="OZE10"/>
      <c r="OZF10"/>
      <c r="OZG10"/>
      <c r="OZH10"/>
      <c r="OZI10"/>
      <c r="OZJ10"/>
      <c r="OZK10"/>
      <c r="OZL10"/>
      <c r="OZM10"/>
      <c r="OZN10"/>
      <c r="OZO10"/>
      <c r="OZP10"/>
      <c r="OZQ10"/>
      <c r="OZR10"/>
      <c r="OZS10"/>
      <c r="OZT10"/>
      <c r="OZU10"/>
      <c r="OZV10"/>
      <c r="OZW10"/>
      <c r="OZX10"/>
      <c r="OZY10"/>
      <c r="OZZ10"/>
      <c r="PAA10"/>
      <c r="PAB10"/>
      <c r="PAC10"/>
      <c r="PAD10"/>
      <c r="PAE10"/>
      <c r="PAF10"/>
      <c r="PAG10"/>
      <c r="PAH10"/>
      <c r="PAI10"/>
      <c r="PAJ10"/>
      <c r="PAK10"/>
      <c r="PAL10"/>
      <c r="PAM10"/>
      <c r="PAN10"/>
      <c r="PAO10"/>
      <c r="PAP10"/>
      <c r="PAQ10"/>
      <c r="PAR10"/>
      <c r="PAS10"/>
      <c r="PAT10"/>
      <c r="PAU10"/>
      <c r="PAV10"/>
      <c r="PAW10"/>
      <c r="PAX10"/>
      <c r="PAY10"/>
      <c r="PAZ10"/>
      <c r="PBA10"/>
      <c r="PBB10"/>
      <c r="PBC10"/>
      <c r="PBD10"/>
      <c r="PBE10"/>
      <c r="PBF10"/>
      <c r="PBG10"/>
      <c r="PBH10"/>
      <c r="PBI10"/>
      <c r="PBJ10"/>
      <c r="PBK10"/>
      <c r="PBL10"/>
      <c r="PBM10"/>
      <c r="PBN10"/>
      <c r="PBO10"/>
      <c r="PBP10"/>
      <c r="PBQ10"/>
      <c r="PBR10"/>
      <c r="PBS10"/>
      <c r="PBT10"/>
      <c r="PBU10"/>
      <c r="PBV10"/>
      <c r="PBW10"/>
      <c r="PBX10"/>
      <c r="PBY10"/>
      <c r="PBZ10"/>
      <c r="PCA10"/>
      <c r="PCB10"/>
      <c r="PCC10"/>
      <c r="PCD10"/>
      <c r="PCE10"/>
      <c r="PCF10"/>
      <c r="PCG10"/>
      <c r="PCH10"/>
      <c r="PCI10"/>
      <c r="PCJ10"/>
      <c r="PCK10"/>
      <c r="PCL10"/>
      <c r="PCM10"/>
      <c r="PCN10"/>
      <c r="PCO10"/>
      <c r="PCP10"/>
      <c r="PCQ10"/>
      <c r="PCR10"/>
      <c r="PCS10"/>
      <c r="PCT10"/>
      <c r="PCU10"/>
      <c r="PCV10"/>
      <c r="PCW10"/>
      <c r="PCX10"/>
      <c r="PCY10"/>
      <c r="PCZ10"/>
      <c r="PDA10"/>
      <c r="PDB10"/>
      <c r="PDC10"/>
      <c r="PDD10"/>
      <c r="PDE10"/>
      <c r="PDF10"/>
      <c r="PDG10"/>
      <c r="PDH10"/>
      <c r="PDI10"/>
      <c r="PDJ10"/>
      <c r="PDK10"/>
      <c r="PDL10"/>
      <c r="PDM10"/>
      <c r="PDN10"/>
      <c r="PDO10"/>
      <c r="PDP10"/>
      <c r="PDQ10"/>
      <c r="PDR10"/>
      <c r="PDS10"/>
      <c r="PDT10"/>
      <c r="PDU10"/>
      <c r="PDV10"/>
      <c r="PDW10"/>
      <c r="PDX10"/>
      <c r="PDY10"/>
      <c r="PDZ10"/>
      <c r="PEA10"/>
      <c r="PEB10"/>
      <c r="PEC10"/>
      <c r="PED10"/>
      <c r="PEE10"/>
      <c r="PEF10"/>
      <c r="PEG10"/>
      <c r="PEH10"/>
      <c r="PEI10"/>
      <c r="PEJ10"/>
      <c r="PEK10"/>
      <c r="PEL10"/>
      <c r="PEM10"/>
      <c r="PEN10"/>
      <c r="PEO10"/>
      <c r="PEP10"/>
      <c r="PEQ10"/>
      <c r="PER10"/>
      <c r="PES10"/>
      <c r="PET10"/>
      <c r="PEU10"/>
      <c r="PEV10"/>
      <c r="PEW10"/>
      <c r="PEX10"/>
      <c r="PEY10"/>
      <c r="PEZ10"/>
      <c r="PFA10"/>
      <c r="PFB10"/>
      <c r="PFC10"/>
      <c r="PFD10"/>
      <c r="PFE10"/>
      <c r="PFF10"/>
      <c r="PFG10"/>
      <c r="PFH10"/>
      <c r="PFI10"/>
      <c r="PFJ10"/>
      <c r="PFK10"/>
      <c r="PFL10"/>
      <c r="PFM10"/>
      <c r="PFN10"/>
      <c r="PFO10"/>
      <c r="PFP10"/>
      <c r="PFQ10"/>
      <c r="PFR10"/>
      <c r="PFS10"/>
      <c r="PFT10"/>
      <c r="PFU10"/>
      <c r="PFV10"/>
      <c r="PFW10"/>
      <c r="PFX10"/>
      <c r="PFY10"/>
      <c r="PFZ10"/>
      <c r="PGA10"/>
      <c r="PGB10"/>
      <c r="PGC10"/>
      <c r="PGD10"/>
      <c r="PGE10"/>
      <c r="PGF10"/>
      <c r="PGG10"/>
      <c r="PGH10"/>
      <c r="PGI10"/>
      <c r="PGJ10"/>
      <c r="PGK10"/>
      <c r="PGL10"/>
      <c r="PGM10"/>
      <c r="PGN10"/>
      <c r="PGO10"/>
      <c r="PGP10"/>
      <c r="PGQ10"/>
      <c r="PGR10"/>
      <c r="PGS10"/>
      <c r="PGT10"/>
      <c r="PGU10"/>
      <c r="PGV10"/>
      <c r="PGW10"/>
      <c r="PGX10"/>
      <c r="PGY10"/>
      <c r="PGZ10"/>
      <c r="PHA10"/>
      <c r="PHB10"/>
      <c r="PHC10"/>
      <c r="PHD10"/>
      <c r="PHE10"/>
      <c r="PHF10"/>
      <c r="PHG10"/>
      <c r="PHH10"/>
      <c r="PHI10"/>
      <c r="PHJ10"/>
      <c r="PHK10"/>
      <c r="PHL10"/>
      <c r="PHM10"/>
      <c r="PHN10"/>
      <c r="PHO10"/>
      <c r="PHP10"/>
      <c r="PHQ10"/>
      <c r="PHR10"/>
      <c r="PHS10"/>
      <c r="PHT10"/>
      <c r="PHU10"/>
      <c r="PHV10"/>
      <c r="PHW10"/>
      <c r="PHX10"/>
      <c r="PHY10"/>
      <c r="PHZ10"/>
      <c r="PIA10"/>
      <c r="PIB10"/>
      <c r="PIC10"/>
      <c r="PID10"/>
      <c r="PIE10"/>
      <c r="PIF10"/>
      <c r="PIG10"/>
      <c r="PIH10"/>
      <c r="PII10"/>
      <c r="PIJ10"/>
      <c r="PIK10"/>
      <c r="PIL10"/>
      <c r="PIM10"/>
      <c r="PIN10"/>
      <c r="PIO10"/>
      <c r="PIP10"/>
      <c r="PIQ10"/>
      <c r="PIR10"/>
      <c r="PIS10"/>
      <c r="PIT10"/>
      <c r="PIU10"/>
      <c r="PIV10"/>
      <c r="PIW10"/>
      <c r="PIX10"/>
      <c r="PIY10"/>
      <c r="PIZ10"/>
      <c r="PJA10"/>
      <c r="PJB10"/>
      <c r="PJC10"/>
      <c r="PJD10"/>
      <c r="PJE10"/>
      <c r="PJF10"/>
      <c r="PJG10"/>
      <c r="PJH10"/>
      <c r="PJI10"/>
      <c r="PJJ10"/>
      <c r="PJK10"/>
      <c r="PJL10"/>
      <c r="PJM10"/>
      <c r="PJN10"/>
      <c r="PJO10"/>
      <c r="PJP10"/>
      <c r="PJQ10"/>
      <c r="PJR10"/>
      <c r="PJS10"/>
      <c r="PJT10"/>
      <c r="PJU10"/>
      <c r="PJV10"/>
      <c r="PJW10"/>
      <c r="PJX10"/>
      <c r="PJY10"/>
      <c r="PJZ10"/>
      <c r="PKA10"/>
      <c r="PKB10"/>
      <c r="PKC10"/>
      <c r="PKD10"/>
      <c r="PKE10"/>
      <c r="PKF10"/>
      <c r="PKG10"/>
      <c r="PKH10"/>
      <c r="PKI10"/>
      <c r="PKJ10"/>
      <c r="PKK10"/>
      <c r="PKL10"/>
      <c r="PKM10"/>
      <c r="PKN10"/>
      <c r="PKO10"/>
      <c r="PKP10"/>
      <c r="PKQ10"/>
      <c r="PKR10"/>
      <c r="PKS10"/>
      <c r="PKT10"/>
      <c r="PKU10"/>
      <c r="PKV10"/>
      <c r="PKW10"/>
      <c r="PKX10"/>
      <c r="PKY10"/>
      <c r="PKZ10"/>
      <c r="PLA10"/>
      <c r="PLB10"/>
      <c r="PLC10"/>
      <c r="PLD10"/>
      <c r="PLE10"/>
      <c r="PLF10"/>
      <c r="PLG10"/>
      <c r="PLH10"/>
      <c r="PLI10"/>
      <c r="PLJ10"/>
      <c r="PLK10"/>
      <c r="PLL10"/>
      <c r="PLM10"/>
      <c r="PLN10"/>
      <c r="PLO10"/>
      <c r="PLP10"/>
      <c r="PLQ10"/>
      <c r="PLR10"/>
      <c r="PLS10"/>
      <c r="PLT10"/>
      <c r="PLU10"/>
      <c r="PLV10"/>
      <c r="PLW10"/>
      <c r="PLX10"/>
      <c r="PLY10"/>
      <c r="PLZ10"/>
      <c r="PMA10"/>
      <c r="PMB10"/>
      <c r="PMC10"/>
      <c r="PMD10"/>
      <c r="PME10"/>
      <c r="PMF10"/>
      <c r="PMG10"/>
      <c r="PMH10"/>
      <c r="PMI10"/>
      <c r="PMJ10"/>
      <c r="PMK10"/>
      <c r="PML10"/>
      <c r="PMM10"/>
      <c r="PMN10"/>
      <c r="PMO10"/>
      <c r="PMP10"/>
      <c r="PMQ10"/>
      <c r="PMR10"/>
      <c r="PMS10"/>
      <c r="PMT10"/>
      <c r="PMU10"/>
      <c r="PMV10"/>
      <c r="PMW10"/>
      <c r="PMX10"/>
      <c r="PMY10"/>
      <c r="PMZ10"/>
      <c r="PNA10"/>
      <c r="PNB10"/>
      <c r="PNC10"/>
      <c r="PND10"/>
      <c r="PNE10"/>
      <c r="PNF10"/>
      <c r="PNG10"/>
      <c r="PNH10"/>
      <c r="PNI10"/>
      <c r="PNJ10"/>
      <c r="PNK10"/>
      <c r="PNL10"/>
      <c r="PNM10"/>
      <c r="PNN10"/>
      <c r="PNO10"/>
      <c r="PNP10"/>
      <c r="PNQ10"/>
      <c r="PNR10"/>
      <c r="PNS10"/>
      <c r="PNT10"/>
      <c r="PNU10"/>
      <c r="PNV10"/>
      <c r="PNW10"/>
      <c r="PNX10"/>
      <c r="PNY10"/>
      <c r="PNZ10"/>
      <c r="POA10"/>
      <c r="POB10"/>
      <c r="POC10"/>
      <c r="POD10"/>
      <c r="POE10"/>
      <c r="POF10"/>
      <c r="POG10"/>
      <c r="POH10"/>
      <c r="POI10"/>
      <c r="POJ10"/>
      <c r="POK10"/>
      <c r="POL10"/>
      <c r="POM10"/>
      <c r="PON10"/>
      <c r="POO10"/>
      <c r="POP10"/>
      <c r="POQ10"/>
      <c r="POR10"/>
      <c r="POS10"/>
      <c r="POT10"/>
      <c r="POU10"/>
      <c r="POV10"/>
      <c r="POW10"/>
      <c r="POX10"/>
      <c r="POY10"/>
      <c r="POZ10"/>
      <c r="PPA10"/>
      <c r="PPB10"/>
      <c r="PPC10"/>
      <c r="PPD10"/>
      <c r="PPE10"/>
      <c r="PPF10"/>
      <c r="PPG10"/>
      <c r="PPH10"/>
      <c r="PPI10"/>
      <c r="PPJ10"/>
      <c r="PPK10"/>
      <c r="PPL10"/>
      <c r="PPM10"/>
      <c r="PPN10"/>
      <c r="PPO10"/>
      <c r="PPP10"/>
      <c r="PPQ10"/>
      <c r="PPR10"/>
      <c r="PPS10"/>
      <c r="PPT10"/>
      <c r="PPU10"/>
      <c r="PPV10"/>
      <c r="PPW10"/>
      <c r="PPX10"/>
      <c r="PPY10"/>
      <c r="PPZ10"/>
      <c r="PQA10"/>
      <c r="PQB10"/>
      <c r="PQC10"/>
      <c r="PQD10"/>
      <c r="PQE10"/>
      <c r="PQF10"/>
      <c r="PQG10"/>
      <c r="PQH10"/>
      <c r="PQI10"/>
      <c r="PQJ10"/>
      <c r="PQK10"/>
      <c r="PQL10"/>
      <c r="PQM10"/>
      <c r="PQN10"/>
      <c r="PQO10"/>
      <c r="PQP10"/>
      <c r="PQQ10"/>
      <c r="PQR10"/>
      <c r="PQS10"/>
      <c r="PQT10"/>
      <c r="PQU10"/>
      <c r="PQV10"/>
      <c r="PQW10"/>
      <c r="PQX10"/>
      <c r="PQY10"/>
      <c r="PQZ10"/>
      <c r="PRA10"/>
      <c r="PRB10"/>
      <c r="PRC10"/>
      <c r="PRD10"/>
      <c r="PRE10"/>
      <c r="PRF10"/>
      <c r="PRG10"/>
      <c r="PRH10"/>
      <c r="PRI10"/>
      <c r="PRJ10"/>
      <c r="PRK10"/>
      <c r="PRL10"/>
      <c r="PRM10"/>
      <c r="PRN10"/>
      <c r="PRO10"/>
      <c r="PRP10"/>
      <c r="PRQ10"/>
      <c r="PRR10"/>
      <c r="PRS10"/>
      <c r="PRT10"/>
      <c r="PRU10"/>
      <c r="PRV10"/>
      <c r="PRW10"/>
      <c r="PRX10"/>
      <c r="PRY10"/>
      <c r="PRZ10"/>
      <c r="PSA10"/>
      <c r="PSB10"/>
      <c r="PSC10"/>
      <c r="PSD10"/>
      <c r="PSE10"/>
      <c r="PSF10"/>
      <c r="PSG10"/>
      <c r="PSH10"/>
      <c r="PSI10"/>
      <c r="PSJ10"/>
      <c r="PSK10"/>
      <c r="PSL10"/>
      <c r="PSM10"/>
      <c r="PSN10"/>
      <c r="PSO10"/>
      <c r="PSP10"/>
      <c r="PSQ10"/>
      <c r="PSR10"/>
      <c r="PSS10"/>
      <c r="PST10"/>
      <c r="PSU10"/>
      <c r="PSV10"/>
      <c r="PSW10"/>
      <c r="PSX10"/>
      <c r="PSY10"/>
      <c r="PSZ10"/>
      <c r="PTA10"/>
      <c r="PTB10"/>
      <c r="PTC10"/>
      <c r="PTD10"/>
      <c r="PTE10"/>
      <c r="PTF10"/>
      <c r="PTG10"/>
      <c r="PTH10"/>
      <c r="PTI10"/>
      <c r="PTJ10"/>
      <c r="PTK10"/>
      <c r="PTL10"/>
      <c r="PTM10"/>
      <c r="PTN10"/>
      <c r="PTO10"/>
      <c r="PTP10"/>
      <c r="PTQ10"/>
      <c r="PTR10"/>
      <c r="PTS10"/>
      <c r="PTT10"/>
      <c r="PTU10"/>
      <c r="PTV10"/>
      <c r="PTW10"/>
      <c r="PTX10"/>
      <c r="PTY10"/>
      <c r="PTZ10"/>
      <c r="PUA10"/>
      <c r="PUB10"/>
      <c r="PUC10"/>
      <c r="PUD10"/>
      <c r="PUE10"/>
      <c r="PUF10"/>
      <c r="PUG10"/>
      <c r="PUH10"/>
      <c r="PUI10"/>
      <c r="PUJ10"/>
      <c r="PUK10"/>
      <c r="PUL10"/>
      <c r="PUM10"/>
      <c r="PUN10"/>
      <c r="PUO10"/>
      <c r="PUP10"/>
      <c r="PUQ10"/>
      <c r="PUR10"/>
      <c r="PUS10"/>
      <c r="PUT10"/>
      <c r="PUU10"/>
      <c r="PUV10"/>
      <c r="PUW10"/>
      <c r="PUX10"/>
      <c r="PUY10"/>
      <c r="PUZ10"/>
      <c r="PVA10"/>
      <c r="PVB10"/>
      <c r="PVC10"/>
      <c r="PVD10"/>
      <c r="PVE10"/>
      <c r="PVF10"/>
      <c r="PVG10"/>
      <c r="PVH10"/>
      <c r="PVI10"/>
      <c r="PVJ10"/>
      <c r="PVK10"/>
      <c r="PVL10"/>
      <c r="PVM10"/>
      <c r="PVN10"/>
      <c r="PVO10"/>
      <c r="PVP10"/>
      <c r="PVQ10"/>
      <c r="PVR10"/>
      <c r="PVS10"/>
      <c r="PVT10"/>
      <c r="PVU10"/>
      <c r="PVV10"/>
      <c r="PVW10"/>
      <c r="PVX10"/>
      <c r="PVY10"/>
      <c r="PVZ10"/>
      <c r="PWA10"/>
      <c r="PWB10"/>
      <c r="PWC10"/>
      <c r="PWD10"/>
      <c r="PWE10"/>
      <c r="PWF10"/>
      <c r="PWG10"/>
      <c r="PWH10"/>
      <c r="PWI10"/>
      <c r="PWJ10"/>
      <c r="PWK10"/>
      <c r="PWL10"/>
      <c r="PWM10"/>
      <c r="PWN10"/>
      <c r="PWO10"/>
      <c r="PWP10"/>
      <c r="PWQ10"/>
      <c r="PWR10"/>
      <c r="PWS10"/>
      <c r="PWT10"/>
      <c r="PWU10"/>
      <c r="PWV10"/>
      <c r="PWW10"/>
      <c r="PWX10"/>
      <c r="PWY10"/>
      <c r="PWZ10"/>
      <c r="PXA10"/>
      <c r="PXB10"/>
      <c r="PXC10"/>
      <c r="PXD10"/>
      <c r="PXE10"/>
      <c r="PXF10"/>
      <c r="PXG10"/>
      <c r="PXH10"/>
      <c r="PXI10"/>
      <c r="PXJ10"/>
      <c r="PXK10"/>
      <c r="PXL10"/>
      <c r="PXM10"/>
      <c r="PXN10"/>
      <c r="PXO10"/>
      <c r="PXP10"/>
      <c r="PXQ10"/>
      <c r="PXR10"/>
      <c r="PXS10"/>
      <c r="PXT10"/>
      <c r="PXU10"/>
      <c r="PXV10"/>
      <c r="PXW10"/>
      <c r="PXX10"/>
      <c r="PXY10"/>
      <c r="PXZ10"/>
      <c r="PYA10"/>
      <c r="PYB10"/>
      <c r="PYC10"/>
      <c r="PYD10"/>
      <c r="PYE10"/>
      <c r="PYF10"/>
      <c r="PYG10"/>
      <c r="PYH10"/>
      <c r="PYI10"/>
      <c r="PYJ10"/>
      <c r="PYK10"/>
      <c r="PYL10"/>
      <c r="PYM10"/>
      <c r="PYN10"/>
      <c r="PYO10"/>
      <c r="PYP10"/>
      <c r="PYQ10"/>
      <c r="PYR10"/>
      <c r="PYS10"/>
      <c r="PYT10"/>
      <c r="PYU10"/>
      <c r="PYV10"/>
      <c r="PYW10"/>
      <c r="PYX10"/>
      <c r="PYY10"/>
      <c r="PYZ10"/>
      <c r="PZA10"/>
      <c r="PZB10"/>
      <c r="PZC10"/>
      <c r="PZD10"/>
      <c r="PZE10"/>
      <c r="PZF10"/>
      <c r="PZG10"/>
      <c r="PZH10"/>
      <c r="PZI10"/>
      <c r="PZJ10"/>
      <c r="PZK10"/>
      <c r="PZL10"/>
      <c r="PZM10"/>
      <c r="PZN10"/>
      <c r="PZO10"/>
      <c r="PZP10"/>
      <c r="PZQ10"/>
      <c r="PZR10"/>
      <c r="PZS10"/>
      <c r="PZT10"/>
      <c r="PZU10"/>
      <c r="PZV10"/>
      <c r="PZW10"/>
      <c r="PZX10"/>
      <c r="PZY10"/>
      <c r="PZZ10"/>
      <c r="QAA10"/>
      <c r="QAB10"/>
      <c r="QAC10"/>
      <c r="QAD10"/>
      <c r="QAE10"/>
      <c r="QAF10"/>
      <c r="QAG10"/>
      <c r="QAH10"/>
      <c r="QAI10"/>
      <c r="QAJ10"/>
      <c r="QAK10"/>
      <c r="QAL10"/>
      <c r="QAM10"/>
      <c r="QAN10"/>
      <c r="QAO10"/>
      <c r="QAP10"/>
      <c r="QAQ10"/>
      <c r="QAR10"/>
      <c r="QAS10"/>
      <c r="QAT10"/>
      <c r="QAU10"/>
      <c r="QAV10"/>
      <c r="QAW10"/>
      <c r="QAX10"/>
      <c r="QAY10"/>
      <c r="QAZ10"/>
      <c r="QBA10"/>
      <c r="QBB10"/>
      <c r="QBC10"/>
      <c r="QBD10"/>
      <c r="QBE10"/>
      <c r="QBF10"/>
      <c r="QBG10"/>
      <c r="QBH10"/>
      <c r="QBI10"/>
      <c r="QBJ10"/>
      <c r="QBK10"/>
      <c r="QBL10"/>
      <c r="QBM10"/>
      <c r="QBN10"/>
      <c r="QBO10"/>
      <c r="QBP10"/>
      <c r="QBQ10"/>
      <c r="QBR10"/>
      <c r="QBS10"/>
      <c r="QBT10"/>
      <c r="QBU10"/>
      <c r="QBV10"/>
      <c r="QBW10"/>
      <c r="QBX10"/>
      <c r="QBY10"/>
      <c r="QBZ10"/>
      <c r="QCA10"/>
      <c r="QCB10"/>
      <c r="QCC10"/>
      <c r="QCD10"/>
      <c r="QCE10"/>
      <c r="QCF10"/>
      <c r="QCG10"/>
      <c r="QCH10"/>
      <c r="QCI10"/>
      <c r="QCJ10"/>
      <c r="QCK10"/>
      <c r="QCL10"/>
      <c r="QCM10"/>
      <c r="QCN10"/>
      <c r="QCO10"/>
      <c r="QCP10"/>
      <c r="QCQ10"/>
      <c r="QCR10"/>
      <c r="QCS10"/>
      <c r="QCT10"/>
      <c r="QCU10"/>
      <c r="QCV10"/>
      <c r="QCW10"/>
      <c r="QCX10"/>
      <c r="QCY10"/>
      <c r="QCZ10"/>
      <c r="QDA10"/>
      <c r="QDB10"/>
      <c r="QDC10"/>
      <c r="QDD10"/>
      <c r="QDE10"/>
      <c r="QDF10"/>
      <c r="QDG10"/>
      <c r="QDH10"/>
      <c r="QDI10"/>
      <c r="QDJ10"/>
      <c r="QDK10"/>
      <c r="QDL10"/>
      <c r="QDM10"/>
      <c r="QDN10"/>
      <c r="QDO10"/>
      <c r="QDP10"/>
      <c r="QDQ10"/>
      <c r="QDR10"/>
      <c r="QDS10"/>
      <c r="QDT10"/>
      <c r="QDU10"/>
      <c r="QDV10"/>
      <c r="QDW10"/>
      <c r="QDX10"/>
      <c r="QDY10"/>
      <c r="QDZ10"/>
      <c r="QEA10"/>
      <c r="QEB10"/>
      <c r="QEC10"/>
      <c r="QED10"/>
      <c r="QEE10"/>
      <c r="QEF10"/>
      <c r="QEG10"/>
      <c r="QEH10"/>
      <c r="QEI10"/>
      <c r="QEJ10"/>
      <c r="QEK10"/>
      <c r="QEL10"/>
      <c r="QEM10"/>
      <c r="QEN10"/>
      <c r="QEO10"/>
      <c r="QEP10"/>
      <c r="QEQ10"/>
      <c r="QER10"/>
      <c r="QES10"/>
      <c r="QET10"/>
      <c r="QEU10"/>
      <c r="QEV10"/>
      <c r="QEW10"/>
      <c r="QEX10"/>
      <c r="QEY10"/>
      <c r="QEZ10"/>
      <c r="QFA10"/>
      <c r="QFB10"/>
      <c r="QFC10"/>
      <c r="QFD10"/>
      <c r="QFE10"/>
      <c r="QFF10"/>
      <c r="QFG10"/>
      <c r="QFH10"/>
      <c r="QFI10"/>
      <c r="QFJ10"/>
      <c r="QFK10"/>
      <c r="QFL10"/>
      <c r="QFM10"/>
      <c r="QFN10"/>
      <c r="QFO10"/>
      <c r="QFP10"/>
      <c r="QFQ10"/>
      <c r="QFR10"/>
      <c r="QFS10"/>
      <c r="QFT10"/>
      <c r="QFU10"/>
      <c r="QFV10"/>
      <c r="QFW10"/>
      <c r="QFX10"/>
      <c r="QFY10"/>
      <c r="QFZ10"/>
      <c r="QGA10"/>
      <c r="QGB10"/>
      <c r="QGC10"/>
      <c r="QGD10"/>
      <c r="QGE10"/>
      <c r="QGF10"/>
      <c r="QGG10"/>
      <c r="QGH10"/>
      <c r="QGI10"/>
      <c r="QGJ10"/>
      <c r="QGK10"/>
      <c r="QGL10"/>
      <c r="QGM10"/>
      <c r="QGN10"/>
      <c r="QGO10"/>
      <c r="QGP10"/>
      <c r="QGQ10"/>
      <c r="QGR10"/>
      <c r="QGS10"/>
      <c r="QGT10"/>
      <c r="QGU10"/>
      <c r="QGV10"/>
      <c r="QGW10"/>
      <c r="QGX10"/>
      <c r="QGY10"/>
      <c r="QGZ10"/>
      <c r="QHA10"/>
      <c r="QHB10"/>
      <c r="QHC10"/>
      <c r="QHD10"/>
      <c r="QHE10"/>
      <c r="QHF10"/>
      <c r="QHG10"/>
      <c r="QHH10"/>
      <c r="QHI10"/>
      <c r="QHJ10"/>
      <c r="QHK10"/>
      <c r="QHL10"/>
      <c r="QHM10"/>
      <c r="QHN10"/>
      <c r="QHO10"/>
      <c r="QHP10"/>
      <c r="QHQ10"/>
      <c r="QHR10"/>
      <c r="QHS10"/>
      <c r="QHT10"/>
      <c r="QHU10"/>
      <c r="QHV10"/>
      <c r="QHW10"/>
      <c r="QHX10"/>
      <c r="QHY10"/>
      <c r="QHZ10"/>
      <c r="QIA10"/>
      <c r="QIB10"/>
      <c r="QIC10"/>
      <c r="QID10"/>
      <c r="QIE10"/>
      <c r="QIF10"/>
      <c r="QIG10"/>
      <c r="QIH10"/>
      <c r="QII10"/>
      <c r="QIJ10"/>
      <c r="QIK10"/>
      <c r="QIL10"/>
      <c r="QIM10"/>
      <c r="QIN10"/>
      <c r="QIO10"/>
      <c r="QIP10"/>
      <c r="QIQ10"/>
      <c r="QIR10"/>
      <c r="QIS10"/>
      <c r="QIT10"/>
      <c r="QIU10"/>
      <c r="QIV10"/>
      <c r="QIW10"/>
      <c r="QIX10"/>
      <c r="QIY10"/>
      <c r="QIZ10"/>
      <c r="QJA10"/>
      <c r="QJB10"/>
      <c r="QJC10"/>
      <c r="QJD10"/>
      <c r="QJE10"/>
      <c r="QJF10"/>
      <c r="QJG10"/>
      <c r="QJH10"/>
      <c r="QJI10"/>
      <c r="QJJ10"/>
      <c r="QJK10"/>
      <c r="QJL10"/>
      <c r="QJM10"/>
      <c r="QJN10"/>
      <c r="QJO10"/>
      <c r="QJP10"/>
      <c r="QJQ10"/>
      <c r="QJR10"/>
      <c r="QJS10"/>
      <c r="QJT10"/>
      <c r="QJU10"/>
      <c r="QJV10"/>
      <c r="QJW10"/>
      <c r="QJX10"/>
      <c r="QJY10"/>
      <c r="QJZ10"/>
      <c r="QKA10"/>
      <c r="QKB10"/>
      <c r="QKC10"/>
      <c r="QKD10"/>
      <c r="QKE10"/>
      <c r="QKF10"/>
      <c r="QKG10"/>
      <c r="QKH10"/>
      <c r="QKI10"/>
      <c r="QKJ10"/>
      <c r="QKK10"/>
      <c r="QKL10"/>
      <c r="QKM10"/>
      <c r="QKN10"/>
      <c r="QKO10"/>
      <c r="QKP10"/>
      <c r="QKQ10"/>
      <c r="QKR10"/>
      <c r="QKS10"/>
      <c r="QKT10"/>
      <c r="QKU10"/>
      <c r="QKV10"/>
      <c r="QKW10"/>
      <c r="QKX10"/>
      <c r="QKY10"/>
      <c r="QKZ10"/>
      <c r="QLA10"/>
      <c r="QLB10"/>
      <c r="QLC10"/>
      <c r="QLD10"/>
      <c r="QLE10"/>
      <c r="QLF10"/>
      <c r="QLG10"/>
      <c r="QLH10"/>
      <c r="QLI10"/>
      <c r="QLJ10"/>
      <c r="QLK10"/>
      <c r="QLL10"/>
      <c r="QLM10"/>
      <c r="QLN10"/>
      <c r="QLO10"/>
      <c r="QLP10"/>
      <c r="QLQ10"/>
      <c r="QLR10"/>
      <c r="QLS10"/>
      <c r="QLT10"/>
      <c r="QLU10"/>
      <c r="QLV10"/>
      <c r="QLW10"/>
      <c r="QLX10"/>
      <c r="QLY10"/>
      <c r="QLZ10"/>
      <c r="QMA10"/>
      <c r="QMB10"/>
      <c r="QMC10"/>
      <c r="QMD10"/>
      <c r="QME10"/>
      <c r="QMF10"/>
      <c r="QMG10"/>
      <c r="QMH10"/>
      <c r="QMI10"/>
      <c r="QMJ10"/>
      <c r="QMK10"/>
      <c r="QML10"/>
      <c r="QMM10"/>
      <c r="QMN10"/>
      <c r="QMO10"/>
      <c r="QMP10"/>
      <c r="QMQ10"/>
      <c r="QMR10"/>
      <c r="QMS10"/>
      <c r="QMT10"/>
      <c r="QMU10"/>
      <c r="QMV10"/>
      <c r="QMW10"/>
      <c r="QMX10"/>
      <c r="QMY10"/>
      <c r="QMZ10"/>
      <c r="QNA10"/>
      <c r="QNB10"/>
      <c r="QNC10"/>
      <c r="QND10"/>
      <c r="QNE10"/>
      <c r="QNF10"/>
      <c r="QNG10"/>
      <c r="QNH10"/>
      <c r="QNI10"/>
      <c r="QNJ10"/>
      <c r="QNK10"/>
      <c r="QNL10"/>
      <c r="QNM10"/>
      <c r="QNN10"/>
      <c r="QNO10"/>
      <c r="QNP10"/>
      <c r="QNQ10"/>
      <c r="QNR10"/>
      <c r="QNS10"/>
      <c r="QNT10"/>
      <c r="QNU10"/>
      <c r="QNV10"/>
      <c r="QNW10"/>
      <c r="QNX10"/>
      <c r="QNY10"/>
      <c r="QNZ10"/>
      <c r="QOA10"/>
      <c r="QOB10"/>
      <c r="QOC10"/>
      <c r="QOD10"/>
      <c r="QOE10"/>
      <c r="QOF10"/>
      <c r="QOG10"/>
      <c r="QOH10"/>
      <c r="QOI10"/>
      <c r="QOJ10"/>
      <c r="QOK10"/>
      <c r="QOL10"/>
      <c r="QOM10"/>
      <c r="QON10"/>
      <c r="QOO10"/>
      <c r="QOP10"/>
      <c r="QOQ10"/>
      <c r="QOR10"/>
      <c r="QOS10"/>
      <c r="QOT10"/>
      <c r="QOU10"/>
      <c r="QOV10"/>
      <c r="QOW10"/>
      <c r="QOX10"/>
      <c r="QOY10"/>
      <c r="QOZ10"/>
      <c r="QPA10"/>
      <c r="QPB10"/>
      <c r="QPC10"/>
      <c r="QPD10"/>
      <c r="QPE10"/>
      <c r="QPF10"/>
      <c r="QPG10"/>
      <c r="QPH10"/>
      <c r="QPI10"/>
      <c r="QPJ10"/>
      <c r="QPK10"/>
      <c r="QPL10"/>
      <c r="QPM10"/>
      <c r="QPN10"/>
      <c r="QPO10"/>
      <c r="QPP10"/>
      <c r="QPQ10"/>
      <c r="QPR10"/>
      <c r="QPS10"/>
      <c r="QPT10"/>
      <c r="QPU10"/>
      <c r="QPV10"/>
      <c r="QPW10"/>
      <c r="QPX10"/>
      <c r="QPY10"/>
      <c r="QPZ10"/>
      <c r="QQA10"/>
      <c r="QQB10"/>
      <c r="QQC10"/>
      <c r="QQD10"/>
      <c r="QQE10"/>
      <c r="QQF10"/>
      <c r="QQG10"/>
      <c r="QQH10"/>
      <c r="QQI10"/>
      <c r="QQJ10"/>
      <c r="QQK10"/>
      <c r="QQL10"/>
      <c r="QQM10"/>
      <c r="QQN10"/>
      <c r="QQO10"/>
      <c r="QQP10"/>
      <c r="QQQ10"/>
      <c r="QQR10"/>
      <c r="QQS10"/>
      <c r="QQT10"/>
      <c r="QQU10"/>
      <c r="QQV10"/>
      <c r="QQW10"/>
      <c r="QQX10"/>
      <c r="QQY10"/>
      <c r="QQZ10"/>
      <c r="QRA10"/>
      <c r="QRB10"/>
      <c r="QRC10"/>
      <c r="QRD10"/>
      <c r="QRE10"/>
      <c r="QRF10"/>
      <c r="QRG10"/>
      <c r="QRH10"/>
      <c r="QRI10"/>
      <c r="QRJ10"/>
      <c r="QRK10"/>
      <c r="QRL10"/>
      <c r="QRM10"/>
      <c r="QRN10"/>
      <c r="QRO10"/>
      <c r="QRP10"/>
      <c r="QRQ10"/>
      <c r="QRR10"/>
      <c r="QRS10"/>
      <c r="QRT10"/>
      <c r="QRU10"/>
      <c r="QRV10"/>
      <c r="QRW10"/>
      <c r="QRX10"/>
      <c r="QRY10"/>
      <c r="QRZ10"/>
      <c r="QSA10"/>
      <c r="QSB10"/>
      <c r="QSC10"/>
      <c r="QSD10"/>
      <c r="QSE10"/>
      <c r="QSF10"/>
      <c r="QSG10"/>
      <c r="QSH10"/>
      <c r="QSI10"/>
      <c r="QSJ10"/>
      <c r="QSK10"/>
      <c r="QSL10"/>
      <c r="QSM10"/>
      <c r="QSN10"/>
      <c r="QSO10"/>
      <c r="QSP10"/>
      <c r="QSQ10"/>
      <c r="QSR10"/>
      <c r="QSS10"/>
      <c r="QST10"/>
      <c r="QSU10"/>
      <c r="QSV10"/>
      <c r="QSW10"/>
      <c r="QSX10"/>
      <c r="QSY10"/>
      <c r="QSZ10"/>
      <c r="QTA10"/>
      <c r="QTB10"/>
      <c r="QTC10"/>
      <c r="QTD10"/>
      <c r="QTE10"/>
      <c r="QTF10"/>
      <c r="QTG10"/>
      <c r="QTH10"/>
      <c r="QTI10"/>
      <c r="QTJ10"/>
      <c r="QTK10"/>
      <c r="QTL10"/>
      <c r="QTM10"/>
      <c r="QTN10"/>
      <c r="QTO10"/>
      <c r="QTP10"/>
      <c r="QTQ10"/>
      <c r="QTR10"/>
      <c r="QTS10"/>
      <c r="QTT10"/>
      <c r="QTU10"/>
      <c r="QTV10"/>
      <c r="QTW10"/>
      <c r="QTX10"/>
      <c r="QTY10"/>
      <c r="QTZ10"/>
      <c r="QUA10"/>
      <c r="QUB10"/>
      <c r="QUC10"/>
      <c r="QUD10"/>
      <c r="QUE10"/>
      <c r="QUF10"/>
      <c r="QUG10"/>
      <c r="QUH10"/>
      <c r="QUI10"/>
      <c r="QUJ10"/>
      <c r="QUK10"/>
      <c r="QUL10"/>
      <c r="QUM10"/>
      <c r="QUN10"/>
      <c r="QUO10"/>
      <c r="QUP10"/>
      <c r="QUQ10"/>
      <c r="QUR10"/>
      <c r="QUS10"/>
      <c r="QUT10"/>
      <c r="QUU10"/>
      <c r="QUV10"/>
      <c r="QUW10"/>
      <c r="QUX10"/>
      <c r="QUY10"/>
      <c r="QUZ10"/>
      <c r="QVA10"/>
      <c r="QVB10"/>
      <c r="QVC10"/>
      <c r="QVD10"/>
      <c r="QVE10"/>
      <c r="QVF10"/>
      <c r="QVG10"/>
      <c r="QVH10"/>
      <c r="QVI10"/>
      <c r="QVJ10"/>
      <c r="QVK10"/>
      <c r="QVL10"/>
      <c r="QVM10"/>
      <c r="QVN10"/>
      <c r="QVO10"/>
      <c r="QVP10"/>
      <c r="QVQ10"/>
      <c r="QVR10"/>
      <c r="QVS10"/>
      <c r="QVT10"/>
      <c r="QVU10"/>
      <c r="QVV10"/>
      <c r="QVW10"/>
      <c r="QVX10"/>
      <c r="QVY10"/>
      <c r="QVZ10"/>
      <c r="QWA10"/>
      <c r="QWB10"/>
      <c r="QWC10"/>
      <c r="QWD10"/>
      <c r="QWE10"/>
      <c r="QWF10"/>
      <c r="QWG10"/>
      <c r="QWH10"/>
      <c r="QWI10"/>
      <c r="QWJ10"/>
      <c r="QWK10"/>
      <c r="QWL10"/>
      <c r="QWM10"/>
      <c r="QWN10"/>
      <c r="QWO10"/>
      <c r="QWP10"/>
      <c r="QWQ10"/>
      <c r="QWR10"/>
      <c r="QWS10"/>
      <c r="QWT10"/>
      <c r="QWU10"/>
      <c r="QWV10"/>
      <c r="QWW10"/>
      <c r="QWX10"/>
      <c r="QWY10"/>
      <c r="QWZ10"/>
      <c r="QXA10"/>
      <c r="QXB10"/>
      <c r="QXC10"/>
      <c r="QXD10"/>
      <c r="QXE10"/>
      <c r="QXF10"/>
      <c r="QXG10"/>
      <c r="QXH10"/>
      <c r="QXI10"/>
      <c r="QXJ10"/>
      <c r="QXK10"/>
      <c r="QXL10"/>
      <c r="QXM10"/>
      <c r="QXN10"/>
      <c r="QXO10"/>
      <c r="QXP10"/>
      <c r="QXQ10"/>
      <c r="QXR10"/>
      <c r="QXS10"/>
      <c r="QXT10"/>
      <c r="QXU10"/>
      <c r="QXV10"/>
      <c r="QXW10"/>
      <c r="QXX10"/>
      <c r="QXY10"/>
      <c r="QXZ10"/>
      <c r="QYA10"/>
      <c r="QYB10"/>
      <c r="QYC10"/>
      <c r="QYD10"/>
      <c r="QYE10"/>
      <c r="QYF10"/>
      <c r="QYG10"/>
      <c r="QYH10"/>
      <c r="QYI10"/>
      <c r="QYJ10"/>
      <c r="QYK10"/>
      <c r="QYL10"/>
      <c r="QYM10"/>
      <c r="QYN10"/>
      <c r="QYO10"/>
      <c r="QYP10"/>
      <c r="QYQ10"/>
      <c r="QYR10"/>
      <c r="QYS10"/>
      <c r="QYT10"/>
      <c r="QYU10"/>
      <c r="QYV10"/>
      <c r="QYW10"/>
      <c r="QYX10"/>
      <c r="QYY10"/>
      <c r="QYZ10"/>
      <c r="QZA10"/>
      <c r="QZB10"/>
      <c r="QZC10"/>
      <c r="QZD10"/>
      <c r="QZE10"/>
      <c r="QZF10"/>
      <c r="QZG10"/>
      <c r="QZH10"/>
      <c r="QZI10"/>
      <c r="QZJ10"/>
      <c r="QZK10"/>
      <c r="QZL10"/>
      <c r="QZM10"/>
      <c r="QZN10"/>
      <c r="QZO10"/>
      <c r="QZP10"/>
      <c r="QZQ10"/>
      <c r="QZR10"/>
      <c r="QZS10"/>
      <c r="QZT10"/>
      <c r="QZU10"/>
      <c r="QZV10"/>
      <c r="QZW10"/>
      <c r="QZX10"/>
      <c r="QZY10"/>
      <c r="QZZ10"/>
      <c r="RAA10"/>
      <c r="RAB10"/>
      <c r="RAC10"/>
      <c r="RAD10"/>
      <c r="RAE10"/>
      <c r="RAF10"/>
      <c r="RAG10"/>
      <c r="RAH10"/>
      <c r="RAI10"/>
      <c r="RAJ10"/>
      <c r="RAK10"/>
      <c r="RAL10"/>
      <c r="RAM10"/>
      <c r="RAN10"/>
      <c r="RAO10"/>
      <c r="RAP10"/>
      <c r="RAQ10"/>
      <c r="RAR10"/>
      <c r="RAS10"/>
      <c r="RAT10"/>
      <c r="RAU10"/>
      <c r="RAV10"/>
      <c r="RAW10"/>
      <c r="RAX10"/>
      <c r="RAY10"/>
      <c r="RAZ10"/>
      <c r="RBA10"/>
      <c r="RBB10"/>
      <c r="RBC10"/>
      <c r="RBD10"/>
      <c r="RBE10"/>
      <c r="RBF10"/>
      <c r="RBG10"/>
      <c r="RBH10"/>
      <c r="RBI10"/>
      <c r="RBJ10"/>
      <c r="RBK10"/>
      <c r="RBL10"/>
      <c r="RBM10"/>
      <c r="RBN10"/>
      <c r="RBO10"/>
      <c r="RBP10"/>
      <c r="RBQ10"/>
      <c r="RBR10"/>
      <c r="RBS10"/>
      <c r="RBT10"/>
      <c r="RBU10"/>
      <c r="RBV10"/>
      <c r="RBW10"/>
      <c r="RBX10"/>
      <c r="RBY10"/>
      <c r="RBZ10"/>
      <c r="RCA10"/>
      <c r="RCB10"/>
      <c r="RCC10"/>
      <c r="RCD10"/>
      <c r="RCE10"/>
      <c r="RCF10"/>
      <c r="RCG10"/>
      <c r="RCH10"/>
      <c r="RCI10"/>
      <c r="RCJ10"/>
      <c r="RCK10"/>
      <c r="RCL10"/>
      <c r="RCM10"/>
      <c r="RCN10"/>
      <c r="RCO10"/>
      <c r="RCP10"/>
      <c r="RCQ10"/>
      <c r="RCR10"/>
      <c r="RCS10"/>
      <c r="RCT10"/>
      <c r="RCU10"/>
      <c r="RCV10"/>
      <c r="RCW10"/>
      <c r="RCX10"/>
      <c r="RCY10"/>
      <c r="RCZ10"/>
      <c r="RDA10"/>
      <c r="RDB10"/>
      <c r="RDC10"/>
      <c r="RDD10"/>
      <c r="RDE10"/>
      <c r="RDF10"/>
      <c r="RDG10"/>
      <c r="RDH10"/>
      <c r="RDI10"/>
      <c r="RDJ10"/>
      <c r="RDK10"/>
      <c r="RDL10"/>
      <c r="RDM10"/>
      <c r="RDN10"/>
      <c r="RDO10"/>
      <c r="RDP10"/>
      <c r="RDQ10"/>
      <c r="RDR10"/>
      <c r="RDS10"/>
      <c r="RDT10"/>
      <c r="RDU10"/>
      <c r="RDV10"/>
      <c r="RDW10"/>
      <c r="RDX10"/>
      <c r="RDY10"/>
      <c r="RDZ10"/>
      <c r="REA10"/>
      <c r="REB10"/>
      <c r="REC10"/>
      <c r="RED10"/>
      <c r="REE10"/>
      <c r="REF10"/>
      <c r="REG10"/>
      <c r="REH10"/>
      <c r="REI10"/>
      <c r="REJ10"/>
      <c r="REK10"/>
      <c r="REL10"/>
      <c r="REM10"/>
      <c r="REN10"/>
      <c r="REO10"/>
      <c r="REP10"/>
      <c r="REQ10"/>
      <c r="RER10"/>
      <c r="RES10"/>
      <c r="RET10"/>
      <c r="REU10"/>
      <c r="REV10"/>
      <c r="REW10"/>
      <c r="REX10"/>
      <c r="REY10"/>
      <c r="REZ10"/>
      <c r="RFA10"/>
      <c r="RFB10"/>
      <c r="RFC10"/>
      <c r="RFD10"/>
      <c r="RFE10"/>
      <c r="RFF10"/>
      <c r="RFG10"/>
      <c r="RFH10"/>
      <c r="RFI10"/>
      <c r="RFJ10"/>
      <c r="RFK10"/>
      <c r="RFL10"/>
      <c r="RFM10"/>
      <c r="RFN10"/>
      <c r="RFO10"/>
      <c r="RFP10"/>
      <c r="RFQ10"/>
      <c r="RFR10"/>
      <c r="RFS10"/>
      <c r="RFT10"/>
      <c r="RFU10"/>
      <c r="RFV10"/>
      <c r="RFW10"/>
      <c r="RFX10"/>
      <c r="RFY10"/>
      <c r="RFZ10"/>
      <c r="RGA10"/>
      <c r="RGB10"/>
      <c r="RGC10"/>
      <c r="RGD10"/>
      <c r="RGE10"/>
      <c r="RGF10"/>
      <c r="RGG10"/>
      <c r="RGH10"/>
      <c r="RGI10"/>
      <c r="RGJ10"/>
      <c r="RGK10"/>
      <c r="RGL10"/>
      <c r="RGM10"/>
      <c r="RGN10"/>
      <c r="RGO10"/>
      <c r="RGP10"/>
      <c r="RGQ10"/>
      <c r="RGR10"/>
      <c r="RGS10"/>
      <c r="RGT10"/>
      <c r="RGU10"/>
      <c r="RGV10"/>
      <c r="RGW10"/>
      <c r="RGX10"/>
      <c r="RGY10"/>
      <c r="RGZ10"/>
      <c r="RHA10"/>
      <c r="RHB10"/>
      <c r="RHC10"/>
      <c r="RHD10"/>
      <c r="RHE10"/>
      <c r="RHF10"/>
      <c r="RHG10"/>
      <c r="RHH10"/>
      <c r="RHI10"/>
      <c r="RHJ10"/>
      <c r="RHK10"/>
      <c r="RHL10"/>
      <c r="RHM10"/>
      <c r="RHN10"/>
      <c r="RHO10"/>
      <c r="RHP10"/>
      <c r="RHQ10"/>
      <c r="RHR10"/>
      <c r="RHS10"/>
      <c r="RHT10"/>
      <c r="RHU10"/>
      <c r="RHV10"/>
      <c r="RHW10"/>
      <c r="RHX10"/>
      <c r="RHY10"/>
      <c r="RHZ10"/>
      <c r="RIA10"/>
      <c r="RIB10"/>
      <c r="RIC10"/>
      <c r="RID10"/>
      <c r="RIE10"/>
      <c r="RIF10"/>
      <c r="RIG10"/>
      <c r="RIH10"/>
      <c r="RII10"/>
      <c r="RIJ10"/>
      <c r="RIK10"/>
      <c r="RIL10"/>
      <c r="RIM10"/>
      <c r="RIN10"/>
      <c r="RIO10"/>
      <c r="RIP10"/>
      <c r="RIQ10"/>
      <c r="RIR10"/>
      <c r="RIS10"/>
      <c r="RIT10"/>
      <c r="RIU10"/>
      <c r="RIV10"/>
      <c r="RIW10"/>
      <c r="RIX10"/>
      <c r="RIY10"/>
      <c r="RIZ10"/>
      <c r="RJA10"/>
      <c r="RJB10"/>
      <c r="RJC10"/>
      <c r="RJD10"/>
      <c r="RJE10"/>
      <c r="RJF10"/>
      <c r="RJG10"/>
      <c r="RJH10"/>
      <c r="RJI10"/>
      <c r="RJJ10"/>
      <c r="RJK10"/>
      <c r="RJL10"/>
      <c r="RJM10"/>
      <c r="RJN10"/>
      <c r="RJO10"/>
      <c r="RJP10"/>
      <c r="RJQ10"/>
      <c r="RJR10"/>
      <c r="RJS10"/>
      <c r="RJT10"/>
      <c r="RJU10"/>
      <c r="RJV10"/>
      <c r="RJW10"/>
      <c r="RJX10"/>
      <c r="RJY10"/>
      <c r="RJZ10"/>
      <c r="RKA10"/>
      <c r="RKB10"/>
      <c r="RKC10"/>
      <c r="RKD10"/>
      <c r="RKE10"/>
      <c r="RKF10"/>
      <c r="RKG10"/>
      <c r="RKH10"/>
      <c r="RKI10"/>
      <c r="RKJ10"/>
      <c r="RKK10"/>
      <c r="RKL10"/>
      <c r="RKM10"/>
      <c r="RKN10"/>
      <c r="RKO10"/>
      <c r="RKP10"/>
      <c r="RKQ10"/>
      <c r="RKR10"/>
      <c r="RKS10"/>
      <c r="RKT10"/>
      <c r="RKU10"/>
      <c r="RKV10"/>
      <c r="RKW10"/>
      <c r="RKX10"/>
      <c r="RKY10"/>
      <c r="RKZ10"/>
      <c r="RLA10"/>
      <c r="RLB10"/>
      <c r="RLC10"/>
      <c r="RLD10"/>
      <c r="RLE10"/>
      <c r="RLF10"/>
      <c r="RLG10"/>
      <c r="RLH10"/>
      <c r="RLI10"/>
      <c r="RLJ10"/>
      <c r="RLK10"/>
      <c r="RLL10"/>
      <c r="RLM10"/>
      <c r="RLN10"/>
      <c r="RLO10"/>
      <c r="RLP10"/>
      <c r="RLQ10"/>
      <c r="RLR10"/>
      <c r="RLS10"/>
      <c r="RLT10"/>
      <c r="RLU10"/>
      <c r="RLV10"/>
      <c r="RLW10"/>
      <c r="RLX10"/>
      <c r="RLY10"/>
      <c r="RLZ10"/>
      <c r="RMA10"/>
      <c r="RMB10"/>
      <c r="RMC10"/>
      <c r="RMD10"/>
      <c r="RME10"/>
      <c r="RMF10"/>
      <c r="RMG10"/>
      <c r="RMH10"/>
      <c r="RMI10"/>
      <c r="RMJ10"/>
      <c r="RMK10"/>
      <c r="RML10"/>
      <c r="RMM10"/>
      <c r="RMN10"/>
      <c r="RMO10"/>
      <c r="RMP10"/>
      <c r="RMQ10"/>
      <c r="RMR10"/>
      <c r="RMS10"/>
      <c r="RMT10"/>
      <c r="RMU10"/>
      <c r="RMV10"/>
      <c r="RMW10"/>
      <c r="RMX10"/>
      <c r="RMY10"/>
      <c r="RMZ10"/>
      <c r="RNA10"/>
      <c r="RNB10"/>
      <c r="RNC10"/>
      <c r="RND10"/>
      <c r="RNE10"/>
      <c r="RNF10"/>
      <c r="RNG10"/>
      <c r="RNH10"/>
      <c r="RNI10"/>
      <c r="RNJ10"/>
      <c r="RNK10"/>
      <c r="RNL10"/>
      <c r="RNM10"/>
      <c r="RNN10"/>
      <c r="RNO10"/>
      <c r="RNP10"/>
      <c r="RNQ10"/>
      <c r="RNR10"/>
      <c r="RNS10"/>
      <c r="RNT10"/>
      <c r="RNU10"/>
      <c r="RNV10"/>
      <c r="RNW10"/>
      <c r="RNX10"/>
      <c r="RNY10"/>
      <c r="RNZ10"/>
      <c r="ROA10"/>
      <c r="ROB10"/>
      <c r="ROC10"/>
      <c r="ROD10"/>
      <c r="ROE10"/>
      <c r="ROF10"/>
      <c r="ROG10"/>
      <c r="ROH10"/>
      <c r="ROI10"/>
      <c r="ROJ10"/>
      <c r="ROK10"/>
      <c r="ROL10"/>
      <c r="ROM10"/>
      <c r="RON10"/>
      <c r="ROO10"/>
      <c r="ROP10"/>
      <c r="ROQ10"/>
      <c r="ROR10"/>
      <c r="ROS10"/>
      <c r="ROT10"/>
      <c r="ROU10"/>
      <c r="ROV10"/>
      <c r="ROW10"/>
      <c r="ROX10"/>
      <c r="ROY10"/>
      <c r="ROZ10"/>
      <c r="RPA10"/>
      <c r="RPB10"/>
      <c r="RPC10"/>
      <c r="RPD10"/>
      <c r="RPE10"/>
      <c r="RPF10"/>
      <c r="RPG10"/>
      <c r="RPH10"/>
      <c r="RPI10"/>
      <c r="RPJ10"/>
      <c r="RPK10"/>
      <c r="RPL10"/>
      <c r="RPM10"/>
      <c r="RPN10"/>
      <c r="RPO10"/>
      <c r="RPP10"/>
      <c r="RPQ10"/>
      <c r="RPR10"/>
      <c r="RPS10"/>
      <c r="RPT10"/>
      <c r="RPU10"/>
      <c r="RPV10"/>
      <c r="RPW10"/>
      <c r="RPX10"/>
      <c r="RPY10"/>
      <c r="RPZ10"/>
      <c r="RQA10"/>
      <c r="RQB10"/>
      <c r="RQC10"/>
      <c r="RQD10"/>
      <c r="RQE10"/>
      <c r="RQF10"/>
      <c r="RQG10"/>
      <c r="RQH10"/>
      <c r="RQI10"/>
      <c r="RQJ10"/>
      <c r="RQK10"/>
      <c r="RQL10"/>
      <c r="RQM10"/>
      <c r="RQN10"/>
      <c r="RQO10"/>
      <c r="RQP10"/>
      <c r="RQQ10"/>
      <c r="RQR10"/>
      <c r="RQS10"/>
      <c r="RQT10"/>
      <c r="RQU10"/>
      <c r="RQV10"/>
      <c r="RQW10"/>
      <c r="RQX10"/>
      <c r="RQY10"/>
      <c r="RQZ10"/>
      <c r="RRA10"/>
      <c r="RRB10"/>
      <c r="RRC10"/>
      <c r="RRD10"/>
      <c r="RRE10"/>
      <c r="RRF10"/>
      <c r="RRG10"/>
      <c r="RRH10"/>
      <c r="RRI10"/>
      <c r="RRJ10"/>
      <c r="RRK10"/>
      <c r="RRL10"/>
      <c r="RRM10"/>
      <c r="RRN10"/>
      <c r="RRO10"/>
      <c r="RRP10"/>
      <c r="RRQ10"/>
      <c r="RRR10"/>
      <c r="RRS10"/>
      <c r="RRT10"/>
      <c r="RRU10"/>
      <c r="RRV10"/>
      <c r="RRW10"/>
      <c r="RRX10"/>
      <c r="RRY10"/>
      <c r="RRZ10"/>
      <c r="RSA10"/>
      <c r="RSB10"/>
      <c r="RSC10"/>
      <c r="RSD10"/>
      <c r="RSE10"/>
      <c r="RSF10"/>
      <c r="RSG10"/>
      <c r="RSH10"/>
      <c r="RSI10"/>
      <c r="RSJ10"/>
      <c r="RSK10"/>
      <c r="RSL10"/>
      <c r="RSM10"/>
      <c r="RSN10"/>
      <c r="RSO10"/>
      <c r="RSP10"/>
      <c r="RSQ10"/>
      <c r="RSR10"/>
      <c r="RSS10"/>
      <c r="RST10"/>
      <c r="RSU10"/>
      <c r="RSV10"/>
      <c r="RSW10"/>
      <c r="RSX10"/>
      <c r="RSY10"/>
      <c r="RSZ10"/>
      <c r="RTA10"/>
      <c r="RTB10"/>
      <c r="RTC10"/>
      <c r="RTD10"/>
      <c r="RTE10"/>
      <c r="RTF10"/>
      <c r="RTG10"/>
      <c r="RTH10"/>
      <c r="RTI10"/>
      <c r="RTJ10"/>
      <c r="RTK10"/>
      <c r="RTL10"/>
      <c r="RTM10"/>
      <c r="RTN10"/>
      <c r="RTO10"/>
      <c r="RTP10"/>
      <c r="RTQ10"/>
      <c r="RTR10"/>
      <c r="RTS10"/>
      <c r="RTT10"/>
      <c r="RTU10"/>
      <c r="RTV10"/>
      <c r="RTW10"/>
      <c r="RTX10"/>
      <c r="RTY10"/>
      <c r="RTZ10"/>
      <c r="RUA10"/>
      <c r="RUB10"/>
      <c r="RUC10"/>
      <c r="RUD10"/>
      <c r="RUE10"/>
      <c r="RUF10"/>
      <c r="RUG10"/>
      <c r="RUH10"/>
      <c r="RUI10"/>
      <c r="RUJ10"/>
      <c r="RUK10"/>
      <c r="RUL10"/>
      <c r="RUM10"/>
      <c r="RUN10"/>
      <c r="RUO10"/>
      <c r="RUP10"/>
      <c r="RUQ10"/>
      <c r="RUR10"/>
      <c r="RUS10"/>
      <c r="RUT10"/>
      <c r="RUU10"/>
      <c r="RUV10"/>
      <c r="RUW10"/>
      <c r="RUX10"/>
      <c r="RUY10"/>
      <c r="RUZ10"/>
      <c r="RVA10"/>
      <c r="RVB10"/>
      <c r="RVC10"/>
      <c r="RVD10"/>
      <c r="RVE10"/>
      <c r="RVF10"/>
      <c r="RVG10"/>
      <c r="RVH10"/>
      <c r="RVI10"/>
      <c r="RVJ10"/>
      <c r="RVK10"/>
      <c r="RVL10"/>
      <c r="RVM10"/>
      <c r="RVN10"/>
      <c r="RVO10"/>
      <c r="RVP10"/>
      <c r="RVQ10"/>
      <c r="RVR10"/>
      <c r="RVS10"/>
      <c r="RVT10"/>
      <c r="RVU10"/>
      <c r="RVV10"/>
      <c r="RVW10"/>
      <c r="RVX10"/>
      <c r="RVY10"/>
      <c r="RVZ10"/>
      <c r="RWA10"/>
      <c r="RWB10"/>
      <c r="RWC10"/>
      <c r="RWD10"/>
      <c r="RWE10"/>
      <c r="RWF10"/>
      <c r="RWG10"/>
      <c r="RWH10"/>
      <c r="RWI10"/>
      <c r="RWJ10"/>
      <c r="RWK10"/>
      <c r="RWL10"/>
      <c r="RWM10"/>
      <c r="RWN10"/>
      <c r="RWO10"/>
      <c r="RWP10"/>
      <c r="RWQ10"/>
      <c r="RWR10"/>
      <c r="RWS10"/>
      <c r="RWT10"/>
      <c r="RWU10"/>
      <c r="RWV10"/>
      <c r="RWW10"/>
      <c r="RWX10"/>
      <c r="RWY10"/>
      <c r="RWZ10"/>
    </row>
    <row r="11" spans="1:12792" s="23" customFormat="1" ht="14.25">
      <c r="B11" s="28"/>
      <c r="C11" s="23" t="s">
        <v>79</v>
      </c>
      <c r="D11" s="30" t="s">
        <v>127</v>
      </c>
      <c r="E11" s="30"/>
      <c r="F11" s="32" t="s">
        <v>128</v>
      </c>
      <c r="G11" s="33">
        <v>1</v>
      </c>
      <c r="H11" s="31"/>
      <c r="I11" s="31"/>
      <c r="J11" s="31"/>
      <c r="K11" s="31"/>
      <c r="L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  <c r="HGT11"/>
      <c r="HGU11"/>
      <c r="HGV11"/>
      <c r="HGW11"/>
      <c r="HGX11"/>
      <c r="HGY11"/>
      <c r="HGZ11"/>
      <c r="HHA11"/>
      <c r="HHB11"/>
      <c r="HHC11"/>
      <c r="HHD11"/>
      <c r="HHE11"/>
      <c r="HHF11"/>
      <c r="HHG11"/>
      <c r="HHH11"/>
      <c r="HHI11"/>
      <c r="HHJ11"/>
      <c r="HHK11"/>
      <c r="HHL11"/>
      <c r="HHM11"/>
      <c r="HHN11"/>
      <c r="HHO11"/>
      <c r="HHP11"/>
      <c r="HHQ11"/>
      <c r="HHR11"/>
      <c r="HHS11"/>
      <c r="HHT11"/>
      <c r="HHU11"/>
      <c r="HHV11"/>
      <c r="HHW11"/>
      <c r="HHX11"/>
      <c r="HHY11"/>
      <c r="HHZ11"/>
      <c r="HIA11"/>
      <c r="HIB11"/>
      <c r="HIC11"/>
      <c r="HID11"/>
      <c r="HIE11"/>
      <c r="HIF11"/>
      <c r="HIG11"/>
      <c r="HIH11"/>
      <c r="HII11"/>
      <c r="HIJ11"/>
      <c r="HIK11"/>
      <c r="HIL11"/>
      <c r="HIM11"/>
      <c r="HIN11"/>
      <c r="HIO11"/>
      <c r="HIP11"/>
      <c r="HIQ11"/>
      <c r="HIR11"/>
      <c r="HIS11"/>
      <c r="HIT11"/>
      <c r="HIU11"/>
      <c r="HIV11"/>
      <c r="HIW11"/>
      <c r="HIX11"/>
      <c r="HIY11"/>
      <c r="HIZ11"/>
      <c r="HJA11"/>
      <c r="HJB11"/>
      <c r="HJC11"/>
      <c r="HJD11"/>
      <c r="HJE11"/>
      <c r="HJF11"/>
      <c r="HJG11"/>
      <c r="HJH11"/>
      <c r="HJI11"/>
      <c r="HJJ11"/>
      <c r="HJK11"/>
      <c r="HJL11"/>
      <c r="HJM11"/>
      <c r="HJN11"/>
      <c r="HJO11"/>
      <c r="HJP11"/>
      <c r="HJQ11"/>
      <c r="HJR11"/>
      <c r="HJS11"/>
      <c r="HJT11"/>
      <c r="HJU11"/>
      <c r="HJV11"/>
      <c r="HJW11"/>
      <c r="HJX11"/>
      <c r="HJY11"/>
      <c r="HJZ11"/>
      <c r="HKA11"/>
      <c r="HKB11"/>
      <c r="HKC11"/>
      <c r="HKD11"/>
      <c r="HKE11"/>
      <c r="HKF11"/>
      <c r="HKG11"/>
      <c r="HKH11"/>
      <c r="HKI11"/>
      <c r="HKJ11"/>
      <c r="HKK11"/>
      <c r="HKL11"/>
      <c r="HKM11"/>
      <c r="HKN11"/>
      <c r="HKO11"/>
      <c r="HKP11"/>
      <c r="HKQ11"/>
      <c r="HKR11"/>
      <c r="HKS11"/>
      <c r="HKT11"/>
      <c r="HKU11"/>
      <c r="HKV11"/>
      <c r="HKW11"/>
      <c r="HKX11"/>
      <c r="HKY11"/>
      <c r="HKZ11"/>
      <c r="HLA11"/>
      <c r="HLB11"/>
      <c r="HLC11"/>
      <c r="HLD11"/>
      <c r="HLE11"/>
      <c r="HLF11"/>
      <c r="HLG11"/>
      <c r="HLH11"/>
      <c r="HLI11"/>
      <c r="HLJ11"/>
      <c r="HLK11"/>
      <c r="HLL11"/>
      <c r="HLM11"/>
      <c r="HLN11"/>
      <c r="HLO11"/>
      <c r="HLP11"/>
      <c r="HLQ11"/>
      <c r="HLR11"/>
      <c r="HLS11"/>
      <c r="HLT11"/>
      <c r="HLU11"/>
      <c r="HLV11"/>
      <c r="HLW11"/>
      <c r="HLX11"/>
      <c r="HLY11"/>
      <c r="HLZ11"/>
      <c r="HMA11"/>
      <c r="HMB11"/>
      <c r="HMC11"/>
      <c r="HMD11"/>
      <c r="HME11"/>
      <c r="HMF11"/>
      <c r="HMG11"/>
      <c r="HMH11"/>
      <c r="HMI11"/>
      <c r="HMJ11"/>
      <c r="HMK11"/>
      <c r="HML11"/>
      <c r="HMM11"/>
      <c r="HMN11"/>
      <c r="HMO11"/>
      <c r="HMP11"/>
      <c r="HMQ11"/>
      <c r="HMR11"/>
      <c r="HMS11"/>
      <c r="HMT11"/>
      <c r="HMU11"/>
      <c r="HMV11"/>
      <c r="HMW11"/>
      <c r="HMX11"/>
      <c r="HMY11"/>
      <c r="HMZ11"/>
      <c r="HNA11"/>
      <c r="HNB11"/>
      <c r="HNC11"/>
      <c r="HND11"/>
      <c r="HNE11"/>
      <c r="HNF11"/>
      <c r="HNG11"/>
      <c r="HNH11"/>
      <c r="HNI11"/>
      <c r="HNJ11"/>
      <c r="HNK11"/>
      <c r="HNL11"/>
      <c r="HNM11"/>
      <c r="HNN11"/>
      <c r="HNO11"/>
      <c r="HNP11"/>
      <c r="HNQ11"/>
      <c r="HNR11"/>
      <c r="HNS11"/>
      <c r="HNT11"/>
      <c r="HNU11"/>
      <c r="HNV11"/>
      <c r="HNW11"/>
      <c r="HNX11"/>
      <c r="HNY11"/>
      <c r="HNZ11"/>
      <c r="HOA11"/>
      <c r="HOB11"/>
      <c r="HOC11"/>
      <c r="HOD11"/>
      <c r="HOE11"/>
      <c r="HOF11"/>
      <c r="HOG11"/>
      <c r="HOH11"/>
      <c r="HOI11"/>
      <c r="HOJ11"/>
      <c r="HOK11"/>
      <c r="HOL11"/>
      <c r="HOM11"/>
      <c r="HON11"/>
      <c r="HOO11"/>
      <c r="HOP11"/>
      <c r="HOQ11"/>
      <c r="HOR11"/>
      <c r="HOS11"/>
      <c r="HOT11"/>
      <c r="HOU11"/>
      <c r="HOV11"/>
      <c r="HOW11"/>
      <c r="HOX11"/>
      <c r="HOY11"/>
      <c r="HOZ11"/>
      <c r="HPA11"/>
      <c r="HPB11"/>
      <c r="HPC11"/>
      <c r="HPD11"/>
      <c r="HPE11"/>
      <c r="HPF11"/>
      <c r="HPG11"/>
      <c r="HPH11"/>
      <c r="HPI11"/>
      <c r="HPJ11"/>
      <c r="HPK11"/>
      <c r="HPL11"/>
      <c r="HPM11"/>
      <c r="HPN11"/>
      <c r="HPO11"/>
      <c r="HPP11"/>
      <c r="HPQ11"/>
      <c r="HPR11"/>
      <c r="HPS11"/>
      <c r="HPT11"/>
      <c r="HPU11"/>
      <c r="HPV11"/>
      <c r="HPW11"/>
      <c r="HPX11"/>
      <c r="HPY11"/>
      <c r="HPZ11"/>
      <c r="HQA11"/>
      <c r="HQB11"/>
      <c r="HQC11"/>
      <c r="HQD11"/>
      <c r="HQE11"/>
      <c r="HQF11"/>
      <c r="HQG11"/>
      <c r="HQH11"/>
      <c r="HQI11"/>
      <c r="HQJ11"/>
      <c r="HQK11"/>
      <c r="HQL11"/>
      <c r="HQM11"/>
      <c r="HQN11"/>
      <c r="HQO11"/>
      <c r="HQP11"/>
      <c r="HQQ11"/>
      <c r="HQR11"/>
      <c r="HQS11"/>
      <c r="HQT11"/>
      <c r="HQU11"/>
      <c r="HQV11"/>
      <c r="HQW11"/>
      <c r="HQX11"/>
      <c r="HQY11"/>
      <c r="HQZ11"/>
      <c r="HRA11"/>
      <c r="HRB11"/>
      <c r="HRC11"/>
      <c r="HRD11"/>
      <c r="HRE11"/>
      <c r="HRF11"/>
      <c r="HRG11"/>
      <c r="HRH11"/>
      <c r="HRI11"/>
      <c r="HRJ11"/>
      <c r="HRK11"/>
      <c r="HRL11"/>
      <c r="HRM11"/>
      <c r="HRN11"/>
      <c r="HRO11"/>
      <c r="HRP11"/>
      <c r="HRQ11"/>
      <c r="HRR11"/>
      <c r="HRS11"/>
      <c r="HRT11"/>
      <c r="HRU11"/>
      <c r="HRV11"/>
      <c r="HRW11"/>
      <c r="HRX11"/>
      <c r="HRY11"/>
      <c r="HRZ11"/>
      <c r="HSA11"/>
      <c r="HSB11"/>
      <c r="HSC11"/>
      <c r="HSD11"/>
      <c r="HSE11"/>
      <c r="HSF11"/>
      <c r="HSG11"/>
      <c r="HSH11"/>
      <c r="HSI11"/>
      <c r="HSJ11"/>
      <c r="HSK11"/>
      <c r="HSL11"/>
      <c r="HSM11"/>
      <c r="HSN11"/>
      <c r="HSO11"/>
      <c r="HSP11"/>
      <c r="HSQ11"/>
      <c r="HSR11"/>
      <c r="HSS11"/>
      <c r="HST11"/>
      <c r="HSU11"/>
      <c r="HSV11"/>
      <c r="HSW11"/>
      <c r="HSX11"/>
      <c r="HSY11"/>
      <c r="HSZ11"/>
      <c r="HTA11"/>
      <c r="HTB11"/>
      <c r="HTC11"/>
      <c r="HTD11"/>
      <c r="HTE11"/>
      <c r="HTF11"/>
      <c r="HTG11"/>
      <c r="HTH11"/>
      <c r="HTI11"/>
      <c r="HTJ11"/>
      <c r="HTK11"/>
      <c r="HTL11"/>
      <c r="HTM11"/>
      <c r="HTN11"/>
      <c r="HTO11"/>
      <c r="HTP11"/>
      <c r="HTQ11"/>
      <c r="HTR11"/>
      <c r="HTS11"/>
      <c r="HTT11"/>
      <c r="HTU11"/>
      <c r="HTV11"/>
      <c r="HTW11"/>
      <c r="HTX11"/>
      <c r="HTY11"/>
      <c r="HTZ11"/>
      <c r="HUA11"/>
      <c r="HUB11"/>
      <c r="HUC11"/>
      <c r="HUD11"/>
      <c r="HUE11"/>
      <c r="HUF11"/>
      <c r="HUG11"/>
      <c r="HUH11"/>
      <c r="HUI11"/>
      <c r="HUJ11"/>
      <c r="HUK11"/>
      <c r="HUL11"/>
      <c r="HUM11"/>
      <c r="HUN11"/>
      <c r="HUO11"/>
      <c r="HUP11"/>
      <c r="HUQ11"/>
      <c r="HUR11"/>
      <c r="HUS11"/>
      <c r="HUT11"/>
      <c r="HUU11"/>
      <c r="HUV11"/>
      <c r="HUW11"/>
      <c r="HUX11"/>
      <c r="HUY11"/>
      <c r="HUZ11"/>
      <c r="HVA11"/>
      <c r="HVB11"/>
      <c r="HVC11"/>
      <c r="HVD11"/>
      <c r="HVE11"/>
      <c r="HVF11"/>
      <c r="HVG11"/>
      <c r="HVH11"/>
      <c r="HVI11"/>
      <c r="HVJ11"/>
      <c r="HVK11"/>
      <c r="HVL11"/>
      <c r="HVM11"/>
      <c r="HVN11"/>
      <c r="HVO11"/>
      <c r="HVP11"/>
      <c r="HVQ11"/>
      <c r="HVR11"/>
      <c r="HVS11"/>
      <c r="HVT11"/>
      <c r="HVU11"/>
      <c r="HVV11"/>
      <c r="HVW11"/>
      <c r="HVX11"/>
      <c r="HVY11"/>
      <c r="HVZ11"/>
      <c r="HWA11"/>
      <c r="HWB11"/>
      <c r="HWC11"/>
      <c r="HWD11"/>
      <c r="HWE11"/>
      <c r="HWF11"/>
      <c r="HWG11"/>
      <c r="HWH11"/>
      <c r="HWI11"/>
      <c r="HWJ11"/>
      <c r="HWK11"/>
      <c r="HWL11"/>
      <c r="HWM11"/>
      <c r="HWN11"/>
      <c r="HWO11"/>
      <c r="HWP11"/>
      <c r="HWQ11"/>
      <c r="HWR11"/>
      <c r="HWS11"/>
      <c r="HWT11"/>
      <c r="HWU11"/>
      <c r="HWV11"/>
      <c r="HWW11"/>
      <c r="HWX11"/>
      <c r="HWY11"/>
      <c r="HWZ11"/>
      <c r="HXA11"/>
      <c r="HXB11"/>
      <c r="HXC11"/>
      <c r="HXD11"/>
      <c r="HXE11"/>
      <c r="HXF11"/>
      <c r="HXG11"/>
      <c r="HXH11"/>
      <c r="HXI11"/>
      <c r="HXJ11"/>
      <c r="HXK11"/>
      <c r="HXL11"/>
      <c r="HXM11"/>
      <c r="HXN11"/>
      <c r="HXO11"/>
      <c r="HXP11"/>
      <c r="HXQ11"/>
      <c r="HXR11"/>
      <c r="HXS11"/>
      <c r="HXT11"/>
      <c r="HXU11"/>
      <c r="HXV11"/>
      <c r="HXW11"/>
      <c r="HXX11"/>
      <c r="HXY11"/>
      <c r="HXZ11"/>
      <c r="HYA11"/>
      <c r="HYB11"/>
      <c r="HYC11"/>
      <c r="HYD11"/>
      <c r="HYE11"/>
      <c r="HYF11"/>
      <c r="HYG11"/>
      <c r="HYH11"/>
      <c r="HYI11"/>
      <c r="HYJ11"/>
      <c r="HYK11"/>
      <c r="HYL11"/>
      <c r="HYM11"/>
      <c r="HYN11"/>
      <c r="HYO11"/>
      <c r="HYP11"/>
      <c r="HYQ11"/>
      <c r="HYR11"/>
      <c r="HYS11"/>
      <c r="HYT11"/>
      <c r="HYU11"/>
      <c r="HYV11"/>
      <c r="HYW11"/>
      <c r="HYX11"/>
      <c r="HYY11"/>
      <c r="HYZ11"/>
      <c r="HZA11"/>
      <c r="HZB11"/>
      <c r="HZC11"/>
      <c r="HZD11"/>
      <c r="HZE11"/>
      <c r="HZF11"/>
      <c r="HZG11"/>
      <c r="HZH11"/>
      <c r="HZI11"/>
      <c r="HZJ11"/>
      <c r="HZK11"/>
      <c r="HZL11"/>
      <c r="HZM11"/>
      <c r="HZN11"/>
      <c r="HZO11"/>
      <c r="HZP11"/>
      <c r="HZQ11"/>
      <c r="HZR11"/>
      <c r="HZS11"/>
      <c r="HZT11"/>
      <c r="HZU11"/>
      <c r="HZV11"/>
      <c r="HZW11"/>
      <c r="HZX11"/>
      <c r="HZY11"/>
      <c r="HZZ11"/>
      <c r="IAA11"/>
      <c r="IAB11"/>
      <c r="IAC11"/>
      <c r="IAD11"/>
      <c r="IAE11"/>
      <c r="IAF11"/>
      <c r="IAG11"/>
      <c r="IAH11"/>
      <c r="IAI11"/>
      <c r="IAJ11"/>
      <c r="IAK11"/>
      <c r="IAL11"/>
      <c r="IAM11"/>
      <c r="IAN11"/>
      <c r="IAO11"/>
      <c r="IAP11"/>
      <c r="IAQ11"/>
      <c r="IAR11"/>
      <c r="IAS11"/>
      <c r="IAT11"/>
      <c r="IAU11"/>
      <c r="IAV11"/>
      <c r="IAW11"/>
      <c r="IAX11"/>
      <c r="IAY11"/>
      <c r="IAZ11"/>
      <c r="IBA11"/>
      <c r="IBB11"/>
      <c r="IBC11"/>
      <c r="IBD11"/>
      <c r="IBE11"/>
      <c r="IBF11"/>
      <c r="IBG11"/>
      <c r="IBH11"/>
      <c r="IBI11"/>
      <c r="IBJ11"/>
      <c r="IBK11"/>
      <c r="IBL11"/>
      <c r="IBM11"/>
      <c r="IBN11"/>
      <c r="IBO11"/>
      <c r="IBP11"/>
      <c r="IBQ11"/>
      <c r="IBR11"/>
      <c r="IBS11"/>
      <c r="IBT11"/>
      <c r="IBU11"/>
      <c r="IBV11"/>
      <c r="IBW11"/>
      <c r="IBX11"/>
      <c r="IBY11"/>
      <c r="IBZ11"/>
      <c r="ICA11"/>
      <c r="ICB11"/>
      <c r="ICC11"/>
      <c r="ICD11"/>
      <c r="ICE11"/>
      <c r="ICF11"/>
      <c r="ICG11"/>
      <c r="ICH11"/>
      <c r="ICI11"/>
      <c r="ICJ11"/>
      <c r="ICK11"/>
      <c r="ICL11"/>
      <c r="ICM11"/>
      <c r="ICN11"/>
      <c r="ICO11"/>
      <c r="ICP11"/>
      <c r="ICQ11"/>
      <c r="ICR11"/>
      <c r="ICS11"/>
      <c r="ICT11"/>
      <c r="ICU11"/>
      <c r="ICV11"/>
      <c r="ICW11"/>
      <c r="ICX11"/>
      <c r="ICY11"/>
      <c r="ICZ11"/>
      <c r="IDA11"/>
      <c r="IDB11"/>
      <c r="IDC11"/>
      <c r="IDD11"/>
      <c r="IDE11"/>
      <c r="IDF11"/>
      <c r="IDG11"/>
      <c r="IDH11"/>
      <c r="IDI11"/>
      <c r="IDJ11"/>
      <c r="IDK11"/>
      <c r="IDL11"/>
      <c r="IDM11"/>
      <c r="IDN11"/>
      <c r="IDO11"/>
      <c r="IDP11"/>
      <c r="IDQ11"/>
      <c r="IDR11"/>
      <c r="IDS11"/>
      <c r="IDT11"/>
      <c r="IDU11"/>
      <c r="IDV11"/>
      <c r="IDW11"/>
      <c r="IDX11"/>
      <c r="IDY11"/>
      <c r="IDZ11"/>
      <c r="IEA11"/>
      <c r="IEB11"/>
      <c r="IEC11"/>
      <c r="IED11"/>
      <c r="IEE11"/>
      <c r="IEF11"/>
      <c r="IEG11"/>
      <c r="IEH11"/>
      <c r="IEI11"/>
      <c r="IEJ11"/>
      <c r="IEK11"/>
      <c r="IEL11"/>
      <c r="IEM11"/>
      <c r="IEN11"/>
      <c r="IEO11"/>
      <c r="IEP11"/>
      <c r="IEQ11"/>
      <c r="IER11"/>
      <c r="IES11"/>
      <c r="IET11"/>
      <c r="IEU11"/>
      <c r="IEV11"/>
      <c r="IEW11"/>
      <c r="IEX11"/>
      <c r="IEY11"/>
      <c r="IEZ11"/>
      <c r="IFA11"/>
      <c r="IFB11"/>
      <c r="IFC11"/>
      <c r="IFD11"/>
      <c r="IFE11"/>
      <c r="IFF11"/>
      <c r="IFG11"/>
      <c r="IFH11"/>
      <c r="IFI11"/>
      <c r="IFJ11"/>
      <c r="IFK11"/>
      <c r="IFL11"/>
      <c r="IFM11"/>
      <c r="IFN11"/>
      <c r="IFO11"/>
      <c r="IFP11"/>
      <c r="IFQ11"/>
      <c r="IFR11"/>
      <c r="IFS11"/>
      <c r="IFT11"/>
      <c r="IFU11"/>
      <c r="IFV11"/>
      <c r="IFW11"/>
      <c r="IFX11"/>
      <c r="IFY11"/>
      <c r="IFZ11"/>
      <c r="IGA11"/>
      <c r="IGB11"/>
      <c r="IGC11"/>
      <c r="IGD11"/>
      <c r="IGE11"/>
      <c r="IGF11"/>
      <c r="IGG11"/>
      <c r="IGH11"/>
      <c r="IGI11"/>
      <c r="IGJ11"/>
      <c r="IGK11"/>
      <c r="IGL11"/>
      <c r="IGM11"/>
      <c r="IGN11"/>
      <c r="IGO11"/>
      <c r="IGP11"/>
      <c r="IGQ11"/>
      <c r="IGR11"/>
      <c r="IGS11"/>
      <c r="IGT11"/>
      <c r="IGU11"/>
      <c r="IGV11"/>
      <c r="IGW11"/>
      <c r="IGX11"/>
      <c r="IGY11"/>
      <c r="IGZ11"/>
      <c r="IHA11"/>
      <c r="IHB11"/>
      <c r="IHC11"/>
      <c r="IHD11"/>
      <c r="IHE11"/>
      <c r="IHF11"/>
      <c r="IHG11"/>
      <c r="IHH11"/>
      <c r="IHI11"/>
      <c r="IHJ11"/>
      <c r="IHK11"/>
      <c r="IHL11"/>
      <c r="IHM11"/>
      <c r="IHN11"/>
      <c r="IHO11"/>
      <c r="IHP11"/>
      <c r="IHQ11"/>
      <c r="IHR11"/>
      <c r="IHS11"/>
      <c r="IHT11"/>
      <c r="IHU11"/>
      <c r="IHV11"/>
      <c r="IHW11"/>
      <c r="IHX11"/>
      <c r="IHY11"/>
      <c r="IHZ11"/>
      <c r="IIA11"/>
      <c r="IIB11"/>
      <c r="IIC11"/>
      <c r="IID11"/>
      <c r="IIE11"/>
      <c r="IIF11"/>
      <c r="IIG11"/>
      <c r="IIH11"/>
      <c r="III11"/>
      <c r="IIJ11"/>
      <c r="IIK11"/>
      <c r="IIL11"/>
      <c r="IIM11"/>
      <c r="IIN11"/>
      <c r="IIO11"/>
      <c r="IIP11"/>
      <c r="IIQ11"/>
      <c r="IIR11"/>
      <c r="IIS11"/>
      <c r="IIT11"/>
      <c r="IIU11"/>
      <c r="IIV11"/>
      <c r="IIW11"/>
      <c r="IIX11"/>
      <c r="IIY11"/>
      <c r="IIZ11"/>
      <c r="IJA11"/>
      <c r="IJB11"/>
      <c r="IJC11"/>
      <c r="IJD11"/>
      <c r="IJE11"/>
      <c r="IJF11"/>
      <c r="IJG11"/>
      <c r="IJH11"/>
      <c r="IJI11"/>
      <c r="IJJ11"/>
      <c r="IJK11"/>
      <c r="IJL11"/>
      <c r="IJM11"/>
      <c r="IJN11"/>
      <c r="IJO11"/>
      <c r="IJP11"/>
      <c r="IJQ11"/>
      <c r="IJR11"/>
      <c r="IJS11"/>
      <c r="IJT11"/>
      <c r="IJU11"/>
      <c r="IJV11"/>
      <c r="IJW11"/>
      <c r="IJX11"/>
      <c r="IJY11"/>
      <c r="IJZ11"/>
      <c r="IKA11"/>
      <c r="IKB11"/>
      <c r="IKC11"/>
      <c r="IKD11"/>
      <c r="IKE11"/>
      <c r="IKF11"/>
      <c r="IKG11"/>
      <c r="IKH11"/>
      <c r="IKI11"/>
      <c r="IKJ11"/>
      <c r="IKK11"/>
      <c r="IKL11"/>
      <c r="IKM11"/>
      <c r="IKN11"/>
      <c r="IKO11"/>
      <c r="IKP11"/>
      <c r="IKQ11"/>
      <c r="IKR11"/>
      <c r="IKS11"/>
      <c r="IKT11"/>
      <c r="IKU11"/>
      <c r="IKV11"/>
      <c r="IKW11"/>
      <c r="IKX11"/>
      <c r="IKY11"/>
      <c r="IKZ11"/>
      <c r="ILA11"/>
      <c r="ILB11"/>
      <c r="ILC11"/>
      <c r="ILD11"/>
      <c r="ILE11"/>
      <c r="ILF11"/>
      <c r="ILG11"/>
      <c r="ILH11"/>
      <c r="ILI11"/>
      <c r="ILJ11"/>
      <c r="ILK11"/>
      <c r="ILL11"/>
      <c r="ILM11"/>
      <c r="ILN11"/>
      <c r="ILO11"/>
      <c r="ILP11"/>
      <c r="ILQ11"/>
      <c r="ILR11"/>
      <c r="ILS11"/>
      <c r="ILT11"/>
      <c r="ILU11"/>
      <c r="ILV11"/>
      <c r="ILW11"/>
      <c r="ILX11"/>
      <c r="ILY11"/>
      <c r="ILZ11"/>
      <c r="IMA11"/>
      <c r="IMB11"/>
      <c r="IMC11"/>
      <c r="IMD11"/>
      <c r="IME11"/>
      <c r="IMF11"/>
      <c r="IMG11"/>
      <c r="IMH11"/>
      <c r="IMI11"/>
      <c r="IMJ11"/>
      <c r="IMK11"/>
      <c r="IML11"/>
      <c r="IMM11"/>
      <c r="IMN11"/>
      <c r="IMO11"/>
      <c r="IMP11"/>
      <c r="IMQ11"/>
      <c r="IMR11"/>
      <c r="IMS11"/>
      <c r="IMT11"/>
      <c r="IMU11"/>
      <c r="IMV11"/>
      <c r="IMW11"/>
      <c r="IMX11"/>
      <c r="IMY11"/>
      <c r="IMZ11"/>
      <c r="INA11"/>
      <c r="INB11"/>
      <c r="INC11"/>
      <c r="IND11"/>
      <c r="INE11"/>
      <c r="INF11"/>
      <c r="ING11"/>
      <c r="INH11"/>
      <c r="INI11"/>
      <c r="INJ11"/>
      <c r="INK11"/>
      <c r="INL11"/>
      <c r="INM11"/>
      <c r="INN11"/>
      <c r="INO11"/>
      <c r="INP11"/>
      <c r="INQ11"/>
      <c r="INR11"/>
      <c r="INS11"/>
      <c r="INT11"/>
      <c r="INU11"/>
      <c r="INV11"/>
      <c r="INW11"/>
      <c r="INX11"/>
      <c r="INY11"/>
      <c r="INZ11"/>
      <c r="IOA11"/>
      <c r="IOB11"/>
      <c r="IOC11"/>
      <c r="IOD11"/>
      <c r="IOE11"/>
      <c r="IOF11"/>
      <c r="IOG11"/>
      <c r="IOH11"/>
      <c r="IOI11"/>
      <c r="IOJ11"/>
      <c r="IOK11"/>
      <c r="IOL11"/>
      <c r="IOM11"/>
      <c r="ION11"/>
      <c r="IOO11"/>
      <c r="IOP11"/>
      <c r="IOQ11"/>
      <c r="IOR11"/>
      <c r="IOS11"/>
      <c r="IOT11"/>
      <c r="IOU11"/>
      <c r="IOV11"/>
      <c r="IOW11"/>
      <c r="IOX11"/>
      <c r="IOY11"/>
      <c r="IOZ11"/>
      <c r="IPA11"/>
      <c r="IPB11"/>
      <c r="IPC11"/>
      <c r="IPD11"/>
      <c r="IPE11"/>
      <c r="IPF11"/>
      <c r="IPG11"/>
      <c r="IPH11"/>
      <c r="IPI11"/>
      <c r="IPJ11"/>
      <c r="IPK11"/>
      <c r="IPL11"/>
      <c r="IPM11"/>
      <c r="IPN11"/>
      <c r="IPO11"/>
      <c r="IPP11"/>
      <c r="IPQ11"/>
      <c r="IPR11"/>
      <c r="IPS11"/>
      <c r="IPT11"/>
      <c r="IPU11"/>
      <c r="IPV11"/>
      <c r="IPW11"/>
      <c r="IPX11"/>
      <c r="IPY11"/>
      <c r="IPZ11"/>
      <c r="IQA11"/>
      <c r="IQB11"/>
      <c r="IQC11"/>
      <c r="IQD11"/>
      <c r="IQE11"/>
      <c r="IQF11"/>
      <c r="IQG11"/>
      <c r="IQH11"/>
      <c r="IQI11"/>
      <c r="IQJ11"/>
      <c r="IQK11"/>
      <c r="IQL11"/>
      <c r="IQM11"/>
      <c r="IQN11"/>
      <c r="IQO11"/>
      <c r="IQP11"/>
      <c r="IQQ11"/>
      <c r="IQR11"/>
      <c r="IQS11"/>
      <c r="IQT11"/>
      <c r="IQU11"/>
      <c r="IQV11"/>
      <c r="IQW11"/>
      <c r="IQX11"/>
      <c r="IQY11"/>
      <c r="IQZ11"/>
      <c r="IRA11"/>
      <c r="IRB11"/>
      <c r="IRC11"/>
      <c r="IRD11"/>
      <c r="IRE11"/>
      <c r="IRF11"/>
      <c r="IRG11"/>
      <c r="IRH11"/>
      <c r="IRI11"/>
      <c r="IRJ11"/>
      <c r="IRK11"/>
      <c r="IRL11"/>
      <c r="IRM11"/>
      <c r="IRN11"/>
      <c r="IRO11"/>
      <c r="IRP11"/>
      <c r="IRQ11"/>
      <c r="IRR11"/>
      <c r="IRS11"/>
      <c r="IRT11"/>
      <c r="IRU11"/>
      <c r="IRV11"/>
      <c r="IRW11"/>
      <c r="IRX11"/>
      <c r="IRY11"/>
      <c r="IRZ11"/>
      <c r="ISA11"/>
      <c r="ISB11"/>
      <c r="ISC11"/>
      <c r="ISD11"/>
      <c r="ISE11"/>
      <c r="ISF11"/>
      <c r="ISG11"/>
      <c r="ISH11"/>
      <c r="ISI11"/>
      <c r="ISJ11"/>
      <c r="ISK11"/>
      <c r="ISL11"/>
      <c r="ISM11"/>
      <c r="ISN11"/>
      <c r="ISO11"/>
      <c r="ISP11"/>
      <c r="ISQ11"/>
      <c r="ISR11"/>
      <c r="ISS11"/>
      <c r="IST11"/>
      <c r="ISU11"/>
      <c r="ISV11"/>
      <c r="ISW11"/>
      <c r="ISX11"/>
      <c r="ISY11"/>
      <c r="ISZ11"/>
      <c r="ITA11"/>
      <c r="ITB11"/>
      <c r="ITC11"/>
      <c r="ITD11"/>
      <c r="ITE11"/>
      <c r="ITF11"/>
      <c r="ITG11"/>
      <c r="ITH11"/>
      <c r="ITI11"/>
      <c r="ITJ11"/>
      <c r="ITK11"/>
      <c r="ITL11"/>
      <c r="ITM11"/>
      <c r="ITN11"/>
      <c r="ITO11"/>
      <c r="ITP11"/>
      <c r="ITQ11"/>
      <c r="ITR11"/>
      <c r="ITS11"/>
      <c r="ITT11"/>
      <c r="ITU11"/>
      <c r="ITV11"/>
      <c r="ITW11"/>
      <c r="ITX11"/>
      <c r="ITY11"/>
      <c r="ITZ11"/>
      <c r="IUA11"/>
      <c r="IUB11"/>
      <c r="IUC11"/>
      <c r="IUD11"/>
      <c r="IUE11"/>
      <c r="IUF11"/>
      <c r="IUG11"/>
      <c r="IUH11"/>
      <c r="IUI11"/>
      <c r="IUJ11"/>
      <c r="IUK11"/>
      <c r="IUL11"/>
      <c r="IUM11"/>
      <c r="IUN11"/>
      <c r="IUO11"/>
      <c r="IUP11"/>
      <c r="IUQ11"/>
      <c r="IUR11"/>
      <c r="IUS11"/>
      <c r="IUT11"/>
      <c r="IUU11"/>
      <c r="IUV11"/>
      <c r="IUW11"/>
      <c r="IUX11"/>
      <c r="IUY11"/>
      <c r="IUZ11"/>
      <c r="IVA11"/>
      <c r="IVB11"/>
      <c r="IVC11"/>
      <c r="IVD11"/>
      <c r="IVE11"/>
      <c r="IVF11"/>
      <c r="IVG11"/>
      <c r="IVH11"/>
      <c r="IVI11"/>
      <c r="IVJ11"/>
      <c r="IVK11"/>
      <c r="IVL11"/>
      <c r="IVM11"/>
      <c r="IVN11"/>
      <c r="IVO11"/>
      <c r="IVP11"/>
      <c r="IVQ11"/>
      <c r="IVR11"/>
      <c r="IVS11"/>
      <c r="IVT11"/>
      <c r="IVU11"/>
      <c r="IVV11"/>
      <c r="IVW11"/>
      <c r="IVX11"/>
      <c r="IVY11"/>
      <c r="IVZ11"/>
      <c r="IWA11"/>
      <c r="IWB11"/>
      <c r="IWC11"/>
      <c r="IWD11"/>
      <c r="IWE11"/>
      <c r="IWF11"/>
      <c r="IWG11"/>
      <c r="IWH11"/>
      <c r="IWI11"/>
      <c r="IWJ11"/>
      <c r="IWK11"/>
      <c r="IWL11"/>
      <c r="IWM11"/>
      <c r="IWN11"/>
      <c r="IWO11"/>
      <c r="IWP11"/>
      <c r="IWQ11"/>
      <c r="IWR11"/>
      <c r="IWS11"/>
      <c r="IWT11"/>
      <c r="IWU11"/>
      <c r="IWV11"/>
      <c r="IWW11"/>
      <c r="IWX11"/>
      <c r="IWY11"/>
      <c r="IWZ11"/>
      <c r="IXA11"/>
      <c r="IXB11"/>
      <c r="IXC11"/>
      <c r="IXD11"/>
      <c r="IXE11"/>
      <c r="IXF11"/>
      <c r="IXG11"/>
      <c r="IXH11"/>
      <c r="IXI11"/>
      <c r="IXJ11"/>
      <c r="IXK11"/>
      <c r="IXL11"/>
      <c r="IXM11"/>
      <c r="IXN11"/>
      <c r="IXO11"/>
      <c r="IXP11"/>
      <c r="IXQ11"/>
      <c r="IXR11"/>
      <c r="IXS11"/>
      <c r="IXT11"/>
      <c r="IXU11"/>
      <c r="IXV11"/>
      <c r="IXW11"/>
      <c r="IXX11"/>
      <c r="IXY11"/>
      <c r="IXZ11"/>
      <c r="IYA11"/>
      <c r="IYB11"/>
      <c r="IYC11"/>
      <c r="IYD11"/>
      <c r="IYE11"/>
      <c r="IYF11"/>
      <c r="IYG11"/>
      <c r="IYH11"/>
      <c r="IYI11"/>
      <c r="IYJ11"/>
      <c r="IYK11"/>
      <c r="IYL11"/>
      <c r="IYM11"/>
      <c r="IYN11"/>
      <c r="IYO11"/>
      <c r="IYP11"/>
      <c r="IYQ11"/>
      <c r="IYR11"/>
      <c r="IYS11"/>
      <c r="IYT11"/>
      <c r="IYU11"/>
      <c r="IYV11"/>
      <c r="IYW11"/>
      <c r="IYX11"/>
      <c r="IYY11"/>
      <c r="IYZ11"/>
      <c r="IZA11"/>
      <c r="IZB11"/>
      <c r="IZC11"/>
      <c r="IZD11"/>
      <c r="IZE11"/>
      <c r="IZF11"/>
      <c r="IZG11"/>
      <c r="IZH11"/>
      <c r="IZI11"/>
      <c r="IZJ11"/>
      <c r="IZK11"/>
      <c r="IZL11"/>
      <c r="IZM11"/>
      <c r="IZN11"/>
      <c r="IZO11"/>
      <c r="IZP11"/>
      <c r="IZQ11"/>
      <c r="IZR11"/>
      <c r="IZS11"/>
      <c r="IZT11"/>
      <c r="IZU11"/>
      <c r="IZV11"/>
      <c r="IZW11"/>
      <c r="IZX11"/>
      <c r="IZY11"/>
      <c r="IZZ11"/>
      <c r="JAA11"/>
      <c r="JAB11"/>
      <c r="JAC11"/>
      <c r="JAD11"/>
      <c r="JAE11"/>
      <c r="JAF11"/>
      <c r="JAG11"/>
      <c r="JAH11"/>
      <c r="JAI11"/>
      <c r="JAJ11"/>
      <c r="JAK11"/>
      <c r="JAL11"/>
      <c r="JAM11"/>
      <c r="JAN11"/>
      <c r="JAO11"/>
      <c r="JAP11"/>
      <c r="JAQ11"/>
      <c r="JAR11"/>
      <c r="JAS11"/>
      <c r="JAT11"/>
      <c r="JAU11"/>
      <c r="JAV11"/>
      <c r="JAW11"/>
      <c r="JAX11"/>
      <c r="JAY11"/>
      <c r="JAZ11"/>
      <c r="JBA11"/>
      <c r="JBB11"/>
      <c r="JBC11"/>
      <c r="JBD11"/>
      <c r="JBE11"/>
      <c r="JBF11"/>
      <c r="JBG11"/>
      <c r="JBH11"/>
      <c r="JBI11"/>
      <c r="JBJ11"/>
      <c r="JBK11"/>
      <c r="JBL11"/>
      <c r="JBM11"/>
      <c r="JBN11"/>
      <c r="JBO11"/>
      <c r="JBP11"/>
      <c r="JBQ11"/>
      <c r="JBR11"/>
      <c r="JBS11"/>
      <c r="JBT11"/>
      <c r="JBU11"/>
      <c r="JBV11"/>
      <c r="JBW11"/>
      <c r="JBX11"/>
      <c r="JBY11"/>
      <c r="JBZ11"/>
      <c r="JCA11"/>
      <c r="JCB11"/>
      <c r="JCC11"/>
      <c r="JCD11"/>
      <c r="JCE11"/>
      <c r="JCF11"/>
      <c r="JCG11"/>
      <c r="JCH11"/>
      <c r="JCI11"/>
      <c r="JCJ11"/>
      <c r="JCK11"/>
      <c r="JCL11"/>
      <c r="JCM11"/>
      <c r="JCN11"/>
      <c r="JCO11"/>
      <c r="JCP11"/>
      <c r="JCQ11"/>
      <c r="JCR11"/>
      <c r="JCS11"/>
      <c r="JCT11"/>
      <c r="JCU11"/>
      <c r="JCV11"/>
      <c r="JCW11"/>
      <c r="JCX11"/>
      <c r="JCY11"/>
      <c r="JCZ11"/>
      <c r="JDA11"/>
      <c r="JDB11"/>
      <c r="JDC11"/>
      <c r="JDD11"/>
      <c r="JDE11"/>
      <c r="JDF11"/>
      <c r="JDG11"/>
      <c r="JDH11"/>
      <c r="JDI11"/>
      <c r="JDJ11"/>
      <c r="JDK11"/>
      <c r="JDL11"/>
      <c r="JDM11"/>
      <c r="JDN11"/>
      <c r="JDO11"/>
      <c r="JDP11"/>
      <c r="JDQ11"/>
      <c r="JDR11"/>
      <c r="JDS11"/>
      <c r="JDT11"/>
      <c r="JDU11"/>
      <c r="JDV11"/>
      <c r="JDW11"/>
      <c r="JDX11"/>
      <c r="JDY11"/>
      <c r="JDZ11"/>
      <c r="JEA11"/>
      <c r="JEB11"/>
      <c r="JEC11"/>
      <c r="JED11"/>
      <c r="JEE11"/>
      <c r="JEF11"/>
      <c r="JEG11"/>
      <c r="JEH11"/>
      <c r="JEI11"/>
      <c r="JEJ11"/>
      <c r="JEK11"/>
      <c r="JEL11"/>
      <c r="JEM11"/>
      <c r="JEN11"/>
      <c r="JEO11"/>
      <c r="JEP11"/>
      <c r="JEQ11"/>
      <c r="JER11"/>
      <c r="JES11"/>
      <c r="JET11"/>
      <c r="JEU11"/>
      <c r="JEV11"/>
      <c r="JEW11"/>
      <c r="JEX11"/>
      <c r="JEY11"/>
      <c r="JEZ11"/>
      <c r="JFA11"/>
      <c r="JFB11"/>
      <c r="JFC11"/>
      <c r="JFD11"/>
      <c r="JFE11"/>
      <c r="JFF11"/>
      <c r="JFG11"/>
      <c r="JFH11"/>
      <c r="JFI11"/>
      <c r="JFJ11"/>
      <c r="JFK11"/>
      <c r="JFL11"/>
      <c r="JFM11"/>
      <c r="JFN11"/>
      <c r="JFO11"/>
      <c r="JFP11"/>
      <c r="JFQ11"/>
      <c r="JFR11"/>
      <c r="JFS11"/>
      <c r="JFT11"/>
      <c r="JFU11"/>
      <c r="JFV11"/>
      <c r="JFW11"/>
      <c r="JFX11"/>
      <c r="JFY11"/>
      <c r="JFZ11"/>
      <c r="JGA11"/>
      <c r="JGB11"/>
      <c r="JGC11"/>
      <c r="JGD11"/>
      <c r="JGE11"/>
      <c r="JGF11"/>
      <c r="JGG11"/>
      <c r="JGH11"/>
      <c r="JGI11"/>
      <c r="JGJ11"/>
      <c r="JGK11"/>
      <c r="JGL11"/>
      <c r="JGM11"/>
      <c r="JGN11"/>
      <c r="JGO11"/>
      <c r="JGP11"/>
      <c r="JGQ11"/>
      <c r="JGR11"/>
      <c r="JGS11"/>
      <c r="JGT11"/>
      <c r="JGU11"/>
      <c r="JGV11"/>
      <c r="JGW11"/>
      <c r="JGX11"/>
      <c r="JGY11"/>
      <c r="JGZ11"/>
      <c r="JHA11"/>
      <c r="JHB11"/>
      <c r="JHC11"/>
      <c r="JHD11"/>
      <c r="JHE11"/>
      <c r="JHF11"/>
      <c r="JHG11"/>
      <c r="JHH11"/>
      <c r="JHI11"/>
      <c r="JHJ11"/>
      <c r="JHK11"/>
      <c r="JHL11"/>
      <c r="JHM11"/>
      <c r="JHN11"/>
      <c r="JHO11"/>
      <c r="JHP11"/>
      <c r="JHQ11"/>
      <c r="JHR11"/>
      <c r="JHS11"/>
      <c r="JHT11"/>
      <c r="JHU11"/>
      <c r="JHV11"/>
      <c r="JHW11"/>
      <c r="JHX11"/>
      <c r="JHY11"/>
      <c r="JHZ11"/>
      <c r="JIA11"/>
      <c r="JIB11"/>
      <c r="JIC11"/>
      <c r="JID11"/>
      <c r="JIE11"/>
      <c r="JIF11"/>
      <c r="JIG11"/>
      <c r="JIH11"/>
      <c r="JII11"/>
      <c r="JIJ11"/>
      <c r="JIK11"/>
      <c r="JIL11"/>
      <c r="JIM11"/>
      <c r="JIN11"/>
      <c r="JIO11"/>
      <c r="JIP11"/>
      <c r="JIQ11"/>
      <c r="JIR11"/>
      <c r="JIS11"/>
      <c r="JIT11"/>
      <c r="JIU11"/>
      <c r="JIV11"/>
      <c r="JIW11"/>
      <c r="JIX11"/>
      <c r="JIY11"/>
      <c r="JIZ11"/>
      <c r="JJA11"/>
      <c r="JJB11"/>
      <c r="JJC11"/>
      <c r="JJD11"/>
      <c r="JJE11"/>
      <c r="JJF11"/>
      <c r="JJG11"/>
      <c r="JJH11"/>
      <c r="JJI11"/>
      <c r="JJJ11"/>
      <c r="JJK11"/>
      <c r="JJL11"/>
      <c r="JJM11"/>
      <c r="JJN11"/>
      <c r="JJO11"/>
      <c r="JJP11"/>
      <c r="JJQ11"/>
      <c r="JJR11"/>
      <c r="JJS11"/>
      <c r="JJT11"/>
      <c r="JJU11"/>
      <c r="JJV11"/>
      <c r="JJW11"/>
      <c r="JJX11"/>
      <c r="JJY11"/>
      <c r="JJZ11"/>
      <c r="JKA11"/>
      <c r="JKB11"/>
      <c r="JKC11"/>
      <c r="JKD11"/>
      <c r="JKE11"/>
      <c r="JKF11"/>
      <c r="JKG11"/>
      <c r="JKH11"/>
      <c r="JKI11"/>
      <c r="JKJ11"/>
      <c r="JKK11"/>
      <c r="JKL11"/>
      <c r="JKM11"/>
      <c r="JKN11"/>
      <c r="JKO11"/>
      <c r="JKP11"/>
      <c r="JKQ11"/>
      <c r="JKR11"/>
      <c r="JKS11"/>
      <c r="JKT11"/>
      <c r="JKU11"/>
      <c r="JKV11"/>
      <c r="JKW11"/>
      <c r="JKX11"/>
      <c r="JKY11"/>
      <c r="JKZ11"/>
      <c r="JLA11"/>
      <c r="JLB11"/>
      <c r="JLC11"/>
      <c r="JLD11"/>
      <c r="JLE11"/>
      <c r="JLF11"/>
      <c r="JLG11"/>
      <c r="JLH11"/>
      <c r="JLI11"/>
      <c r="JLJ11"/>
      <c r="JLK11"/>
      <c r="JLL11"/>
      <c r="JLM11"/>
      <c r="JLN11"/>
      <c r="JLO11"/>
      <c r="JLP11"/>
      <c r="JLQ11"/>
      <c r="JLR11"/>
      <c r="JLS11"/>
      <c r="JLT11"/>
      <c r="JLU11"/>
      <c r="JLV11"/>
      <c r="JLW11"/>
      <c r="JLX11"/>
      <c r="JLY11"/>
      <c r="JLZ11"/>
      <c r="JMA11"/>
      <c r="JMB11"/>
      <c r="JMC11"/>
      <c r="JMD11"/>
      <c r="JME11"/>
      <c r="JMF11"/>
      <c r="JMG11"/>
      <c r="JMH11"/>
      <c r="JMI11"/>
      <c r="JMJ11"/>
      <c r="JMK11"/>
      <c r="JML11"/>
      <c r="JMM11"/>
      <c r="JMN11"/>
      <c r="JMO11"/>
      <c r="JMP11"/>
      <c r="JMQ11"/>
      <c r="JMR11"/>
      <c r="JMS11"/>
      <c r="JMT11"/>
      <c r="JMU11"/>
      <c r="JMV11"/>
      <c r="JMW11"/>
      <c r="JMX11"/>
      <c r="JMY11"/>
      <c r="JMZ11"/>
      <c r="JNA11"/>
      <c r="JNB11"/>
      <c r="JNC11"/>
      <c r="JND11"/>
      <c r="JNE11"/>
      <c r="JNF11"/>
      <c r="JNG11"/>
      <c r="JNH11"/>
      <c r="JNI11"/>
      <c r="JNJ11"/>
      <c r="JNK11"/>
      <c r="JNL11"/>
      <c r="JNM11"/>
      <c r="JNN11"/>
      <c r="JNO11"/>
      <c r="JNP11"/>
      <c r="JNQ11"/>
      <c r="JNR11"/>
      <c r="JNS11"/>
      <c r="JNT11"/>
      <c r="JNU11"/>
      <c r="JNV11"/>
      <c r="JNW11"/>
      <c r="JNX11"/>
      <c r="JNY11"/>
      <c r="JNZ11"/>
      <c r="JOA11"/>
      <c r="JOB11"/>
      <c r="JOC11"/>
      <c r="JOD11"/>
      <c r="JOE11"/>
      <c r="JOF11"/>
      <c r="JOG11"/>
      <c r="JOH11"/>
      <c r="JOI11"/>
      <c r="JOJ11"/>
      <c r="JOK11"/>
      <c r="JOL11"/>
      <c r="JOM11"/>
      <c r="JON11"/>
      <c r="JOO11"/>
      <c r="JOP11"/>
      <c r="JOQ11"/>
      <c r="JOR11"/>
      <c r="JOS11"/>
      <c r="JOT11"/>
      <c r="JOU11"/>
      <c r="JOV11"/>
      <c r="JOW11"/>
      <c r="JOX11"/>
      <c r="JOY11"/>
      <c r="JOZ11"/>
      <c r="JPA11"/>
      <c r="JPB11"/>
      <c r="JPC11"/>
      <c r="JPD11"/>
      <c r="JPE11"/>
      <c r="JPF11"/>
      <c r="JPG11"/>
      <c r="JPH11"/>
      <c r="JPI11"/>
      <c r="JPJ11"/>
      <c r="JPK11"/>
      <c r="JPL11"/>
      <c r="JPM11"/>
      <c r="JPN11"/>
      <c r="JPO11"/>
      <c r="JPP11"/>
      <c r="JPQ11"/>
      <c r="JPR11"/>
      <c r="JPS11"/>
      <c r="JPT11"/>
      <c r="JPU11"/>
      <c r="JPV11"/>
      <c r="JPW11"/>
      <c r="JPX11"/>
      <c r="JPY11"/>
      <c r="JPZ11"/>
      <c r="JQA11"/>
      <c r="JQB11"/>
      <c r="JQC11"/>
      <c r="JQD11"/>
      <c r="JQE11"/>
      <c r="JQF11"/>
      <c r="JQG11"/>
      <c r="JQH11"/>
      <c r="JQI11"/>
      <c r="JQJ11"/>
      <c r="JQK11"/>
      <c r="JQL11"/>
      <c r="JQM11"/>
      <c r="JQN11"/>
      <c r="JQO11"/>
      <c r="JQP11"/>
      <c r="JQQ11"/>
      <c r="JQR11"/>
      <c r="JQS11"/>
      <c r="JQT11"/>
      <c r="JQU11"/>
      <c r="JQV11"/>
      <c r="JQW11"/>
      <c r="JQX11"/>
      <c r="JQY11"/>
      <c r="JQZ11"/>
      <c r="JRA11"/>
      <c r="JRB11"/>
      <c r="JRC11"/>
      <c r="JRD11"/>
      <c r="JRE11"/>
      <c r="JRF11"/>
      <c r="JRG11"/>
      <c r="JRH11"/>
      <c r="JRI11"/>
      <c r="JRJ11"/>
      <c r="JRK11"/>
      <c r="JRL11"/>
      <c r="JRM11"/>
      <c r="JRN11"/>
      <c r="JRO11"/>
      <c r="JRP11"/>
      <c r="JRQ11"/>
      <c r="JRR11"/>
      <c r="JRS11"/>
      <c r="JRT11"/>
      <c r="JRU11"/>
      <c r="JRV11"/>
      <c r="JRW11"/>
      <c r="JRX11"/>
      <c r="JRY11"/>
      <c r="JRZ11"/>
      <c r="JSA11"/>
      <c r="JSB11"/>
      <c r="JSC11"/>
      <c r="JSD11"/>
      <c r="JSE11"/>
      <c r="JSF11"/>
      <c r="JSG11"/>
      <c r="JSH11"/>
      <c r="JSI11"/>
      <c r="JSJ11"/>
      <c r="JSK11"/>
      <c r="JSL11"/>
      <c r="JSM11"/>
      <c r="JSN11"/>
      <c r="JSO11"/>
      <c r="JSP11"/>
      <c r="JSQ11"/>
      <c r="JSR11"/>
      <c r="JSS11"/>
      <c r="JST11"/>
      <c r="JSU11"/>
      <c r="JSV11"/>
      <c r="JSW11"/>
      <c r="JSX11"/>
      <c r="JSY11"/>
      <c r="JSZ11"/>
      <c r="JTA11"/>
      <c r="JTB11"/>
      <c r="JTC11"/>
      <c r="JTD11"/>
      <c r="JTE11"/>
      <c r="JTF11"/>
      <c r="JTG11"/>
      <c r="JTH11"/>
      <c r="JTI11"/>
      <c r="JTJ11"/>
      <c r="JTK11"/>
      <c r="JTL11"/>
      <c r="JTM11"/>
      <c r="JTN11"/>
      <c r="JTO11"/>
      <c r="JTP11"/>
      <c r="JTQ11"/>
      <c r="JTR11"/>
      <c r="JTS11"/>
      <c r="JTT11"/>
      <c r="JTU11"/>
      <c r="JTV11"/>
      <c r="JTW11"/>
      <c r="JTX11"/>
      <c r="JTY11"/>
      <c r="JTZ11"/>
      <c r="JUA11"/>
      <c r="JUB11"/>
      <c r="JUC11"/>
      <c r="JUD11"/>
      <c r="JUE11"/>
      <c r="JUF11"/>
      <c r="JUG11"/>
      <c r="JUH11"/>
      <c r="JUI11"/>
      <c r="JUJ11"/>
      <c r="JUK11"/>
      <c r="JUL11"/>
      <c r="JUM11"/>
      <c r="JUN11"/>
      <c r="JUO11"/>
      <c r="JUP11"/>
      <c r="JUQ11"/>
      <c r="JUR11"/>
      <c r="JUS11"/>
      <c r="JUT11"/>
      <c r="JUU11"/>
      <c r="JUV11"/>
      <c r="JUW11"/>
      <c r="JUX11"/>
      <c r="JUY11"/>
      <c r="JUZ11"/>
      <c r="JVA11"/>
      <c r="JVB11"/>
      <c r="JVC11"/>
      <c r="JVD11"/>
      <c r="JVE11"/>
      <c r="JVF11"/>
      <c r="JVG11"/>
      <c r="JVH11"/>
      <c r="JVI11"/>
      <c r="JVJ11"/>
      <c r="JVK11"/>
      <c r="JVL11"/>
      <c r="JVM11"/>
      <c r="JVN11"/>
      <c r="JVO11"/>
      <c r="JVP11"/>
      <c r="JVQ11"/>
      <c r="JVR11"/>
      <c r="JVS11"/>
      <c r="JVT11"/>
      <c r="JVU11"/>
      <c r="JVV11"/>
      <c r="JVW11"/>
      <c r="JVX11"/>
      <c r="JVY11"/>
      <c r="JVZ11"/>
      <c r="JWA11"/>
      <c r="JWB11"/>
      <c r="JWC11"/>
      <c r="JWD11"/>
      <c r="JWE11"/>
      <c r="JWF11"/>
      <c r="JWG11"/>
      <c r="JWH11"/>
      <c r="JWI11"/>
      <c r="JWJ11"/>
      <c r="JWK11"/>
      <c r="JWL11"/>
      <c r="JWM11"/>
      <c r="JWN11"/>
      <c r="JWO11"/>
      <c r="JWP11"/>
      <c r="JWQ11"/>
      <c r="JWR11"/>
      <c r="JWS11"/>
      <c r="JWT11"/>
      <c r="JWU11"/>
      <c r="JWV11"/>
      <c r="JWW11"/>
      <c r="JWX11"/>
      <c r="JWY11"/>
      <c r="JWZ11"/>
      <c r="JXA11"/>
      <c r="JXB11"/>
      <c r="JXC11"/>
      <c r="JXD11"/>
      <c r="JXE11"/>
      <c r="JXF11"/>
      <c r="JXG11"/>
      <c r="JXH11"/>
      <c r="JXI11"/>
      <c r="JXJ11"/>
      <c r="JXK11"/>
      <c r="JXL11"/>
      <c r="JXM11"/>
      <c r="JXN11"/>
      <c r="JXO11"/>
      <c r="JXP11"/>
      <c r="JXQ11"/>
      <c r="JXR11"/>
      <c r="JXS11"/>
      <c r="JXT11"/>
      <c r="JXU11"/>
      <c r="JXV11"/>
      <c r="JXW11"/>
      <c r="JXX11"/>
      <c r="JXY11"/>
      <c r="JXZ11"/>
      <c r="JYA11"/>
      <c r="JYB11"/>
      <c r="JYC11"/>
      <c r="JYD11"/>
      <c r="JYE11"/>
      <c r="JYF11"/>
      <c r="JYG11"/>
      <c r="JYH11"/>
      <c r="JYI11"/>
      <c r="JYJ11"/>
      <c r="JYK11"/>
      <c r="JYL11"/>
      <c r="JYM11"/>
      <c r="JYN11"/>
      <c r="JYO11"/>
      <c r="JYP11"/>
      <c r="JYQ11"/>
      <c r="JYR11"/>
      <c r="JYS11"/>
      <c r="JYT11"/>
      <c r="JYU11"/>
      <c r="JYV11"/>
      <c r="JYW11"/>
      <c r="JYX11"/>
      <c r="JYY11"/>
      <c r="JYZ11"/>
      <c r="JZA11"/>
      <c r="JZB11"/>
      <c r="JZC11"/>
      <c r="JZD11"/>
      <c r="JZE11"/>
      <c r="JZF11"/>
      <c r="JZG11"/>
      <c r="JZH11"/>
      <c r="JZI11"/>
      <c r="JZJ11"/>
      <c r="JZK11"/>
      <c r="JZL11"/>
      <c r="JZM11"/>
      <c r="JZN11"/>
      <c r="JZO11"/>
      <c r="JZP11"/>
      <c r="JZQ11"/>
      <c r="JZR11"/>
      <c r="JZS11"/>
      <c r="JZT11"/>
      <c r="JZU11"/>
      <c r="JZV11"/>
      <c r="JZW11"/>
      <c r="JZX11"/>
      <c r="JZY11"/>
      <c r="JZZ11"/>
      <c r="KAA11"/>
      <c r="KAB11"/>
      <c r="KAC11"/>
      <c r="KAD11"/>
      <c r="KAE11"/>
      <c r="KAF11"/>
      <c r="KAG11"/>
      <c r="KAH11"/>
      <c r="KAI11"/>
      <c r="KAJ11"/>
      <c r="KAK11"/>
      <c r="KAL11"/>
      <c r="KAM11"/>
      <c r="KAN11"/>
      <c r="KAO11"/>
      <c r="KAP11"/>
      <c r="KAQ11"/>
      <c r="KAR11"/>
      <c r="KAS11"/>
      <c r="KAT11"/>
      <c r="KAU11"/>
      <c r="KAV11"/>
      <c r="KAW11"/>
      <c r="KAX11"/>
      <c r="KAY11"/>
      <c r="KAZ11"/>
      <c r="KBA11"/>
      <c r="KBB11"/>
      <c r="KBC11"/>
      <c r="KBD11"/>
      <c r="KBE11"/>
      <c r="KBF11"/>
      <c r="KBG11"/>
      <c r="KBH11"/>
      <c r="KBI11"/>
      <c r="KBJ11"/>
      <c r="KBK11"/>
      <c r="KBL11"/>
      <c r="KBM11"/>
      <c r="KBN11"/>
      <c r="KBO11"/>
      <c r="KBP11"/>
      <c r="KBQ11"/>
      <c r="KBR11"/>
      <c r="KBS11"/>
      <c r="KBT11"/>
      <c r="KBU11"/>
      <c r="KBV11"/>
      <c r="KBW11"/>
      <c r="KBX11"/>
      <c r="KBY11"/>
      <c r="KBZ11"/>
      <c r="KCA11"/>
      <c r="KCB11"/>
      <c r="KCC11"/>
      <c r="KCD11"/>
      <c r="KCE11"/>
      <c r="KCF11"/>
      <c r="KCG11"/>
      <c r="KCH11"/>
      <c r="KCI11"/>
      <c r="KCJ11"/>
      <c r="KCK11"/>
      <c r="KCL11"/>
      <c r="KCM11"/>
      <c r="KCN11"/>
      <c r="KCO11"/>
      <c r="KCP11"/>
      <c r="KCQ11"/>
      <c r="KCR11"/>
      <c r="KCS11"/>
      <c r="KCT11"/>
      <c r="KCU11"/>
      <c r="KCV11"/>
      <c r="KCW11"/>
      <c r="KCX11"/>
      <c r="KCY11"/>
      <c r="KCZ11"/>
      <c r="KDA11"/>
      <c r="KDB11"/>
      <c r="KDC11"/>
      <c r="KDD11"/>
      <c r="KDE11"/>
      <c r="KDF11"/>
      <c r="KDG11"/>
      <c r="KDH11"/>
      <c r="KDI11"/>
      <c r="KDJ11"/>
      <c r="KDK11"/>
      <c r="KDL11"/>
      <c r="KDM11"/>
      <c r="KDN11"/>
      <c r="KDO11"/>
      <c r="KDP11"/>
      <c r="KDQ11"/>
      <c r="KDR11"/>
      <c r="KDS11"/>
      <c r="KDT11"/>
      <c r="KDU11"/>
      <c r="KDV11"/>
      <c r="KDW11"/>
      <c r="KDX11"/>
      <c r="KDY11"/>
      <c r="KDZ11"/>
      <c r="KEA11"/>
      <c r="KEB11"/>
      <c r="KEC11"/>
      <c r="KED11"/>
      <c r="KEE11"/>
      <c r="KEF11"/>
      <c r="KEG11"/>
      <c r="KEH11"/>
      <c r="KEI11"/>
      <c r="KEJ11"/>
      <c r="KEK11"/>
      <c r="KEL11"/>
      <c r="KEM11"/>
      <c r="KEN11"/>
      <c r="KEO11"/>
      <c r="KEP11"/>
      <c r="KEQ11"/>
      <c r="KER11"/>
      <c r="KES11"/>
      <c r="KET11"/>
      <c r="KEU11"/>
      <c r="KEV11"/>
      <c r="KEW11"/>
      <c r="KEX11"/>
      <c r="KEY11"/>
      <c r="KEZ11"/>
      <c r="KFA11"/>
      <c r="KFB11"/>
      <c r="KFC11"/>
      <c r="KFD11"/>
      <c r="KFE11"/>
      <c r="KFF11"/>
      <c r="KFG11"/>
      <c r="KFH11"/>
      <c r="KFI11"/>
      <c r="KFJ11"/>
      <c r="KFK11"/>
      <c r="KFL11"/>
      <c r="KFM11"/>
      <c r="KFN11"/>
      <c r="KFO11"/>
      <c r="KFP11"/>
      <c r="KFQ11"/>
      <c r="KFR11"/>
      <c r="KFS11"/>
      <c r="KFT11"/>
      <c r="KFU11"/>
      <c r="KFV11"/>
      <c r="KFW11"/>
      <c r="KFX11"/>
      <c r="KFY11"/>
      <c r="KFZ11"/>
      <c r="KGA11"/>
      <c r="KGB11"/>
      <c r="KGC11"/>
      <c r="KGD11"/>
      <c r="KGE11"/>
      <c r="KGF11"/>
      <c r="KGG11"/>
      <c r="KGH11"/>
      <c r="KGI11"/>
      <c r="KGJ11"/>
      <c r="KGK11"/>
      <c r="KGL11"/>
      <c r="KGM11"/>
      <c r="KGN11"/>
      <c r="KGO11"/>
      <c r="KGP11"/>
      <c r="KGQ11"/>
      <c r="KGR11"/>
      <c r="KGS11"/>
      <c r="KGT11"/>
      <c r="KGU11"/>
      <c r="KGV11"/>
      <c r="KGW11"/>
      <c r="KGX11"/>
      <c r="KGY11"/>
      <c r="KGZ11"/>
      <c r="KHA11"/>
      <c r="KHB11"/>
      <c r="KHC11"/>
      <c r="KHD11"/>
      <c r="KHE11"/>
      <c r="KHF11"/>
      <c r="KHG11"/>
      <c r="KHH11"/>
      <c r="KHI11"/>
      <c r="KHJ11"/>
      <c r="KHK11"/>
      <c r="KHL11"/>
      <c r="KHM11"/>
      <c r="KHN11"/>
      <c r="KHO11"/>
      <c r="KHP11"/>
      <c r="KHQ11"/>
      <c r="KHR11"/>
      <c r="KHS11"/>
      <c r="KHT11"/>
      <c r="KHU11"/>
      <c r="KHV11"/>
      <c r="KHW11"/>
      <c r="KHX11"/>
      <c r="KHY11"/>
      <c r="KHZ11"/>
      <c r="KIA11"/>
      <c r="KIB11"/>
      <c r="KIC11"/>
      <c r="KID11"/>
      <c r="KIE11"/>
      <c r="KIF11"/>
      <c r="KIG11"/>
      <c r="KIH11"/>
      <c r="KII11"/>
      <c r="KIJ11"/>
      <c r="KIK11"/>
      <c r="KIL11"/>
      <c r="KIM11"/>
      <c r="KIN11"/>
      <c r="KIO11"/>
      <c r="KIP11"/>
      <c r="KIQ11"/>
      <c r="KIR11"/>
      <c r="KIS11"/>
      <c r="KIT11"/>
      <c r="KIU11"/>
      <c r="KIV11"/>
      <c r="KIW11"/>
      <c r="KIX11"/>
      <c r="KIY11"/>
      <c r="KIZ11"/>
      <c r="KJA11"/>
      <c r="KJB11"/>
      <c r="KJC11"/>
      <c r="KJD11"/>
      <c r="KJE11"/>
      <c r="KJF11"/>
      <c r="KJG11"/>
      <c r="KJH11"/>
      <c r="KJI11"/>
      <c r="KJJ11"/>
      <c r="KJK11"/>
      <c r="KJL11"/>
      <c r="KJM11"/>
      <c r="KJN11"/>
      <c r="KJO11"/>
      <c r="KJP11"/>
      <c r="KJQ11"/>
      <c r="KJR11"/>
      <c r="KJS11"/>
      <c r="KJT11"/>
      <c r="KJU11"/>
      <c r="KJV11"/>
      <c r="KJW11"/>
      <c r="KJX11"/>
      <c r="KJY11"/>
      <c r="KJZ11"/>
      <c r="KKA11"/>
      <c r="KKB11"/>
      <c r="KKC11"/>
      <c r="KKD11"/>
      <c r="KKE11"/>
      <c r="KKF11"/>
      <c r="KKG11"/>
      <c r="KKH11"/>
      <c r="KKI11"/>
      <c r="KKJ11"/>
      <c r="KKK11"/>
      <c r="KKL11"/>
      <c r="KKM11"/>
      <c r="KKN11"/>
      <c r="KKO11"/>
      <c r="KKP11"/>
      <c r="KKQ11"/>
      <c r="KKR11"/>
      <c r="KKS11"/>
      <c r="KKT11"/>
      <c r="KKU11"/>
      <c r="KKV11"/>
      <c r="KKW11"/>
      <c r="KKX11"/>
      <c r="KKY11"/>
      <c r="KKZ11"/>
      <c r="KLA11"/>
      <c r="KLB11"/>
      <c r="KLC11"/>
      <c r="KLD11"/>
      <c r="KLE11"/>
      <c r="KLF11"/>
      <c r="KLG11"/>
      <c r="KLH11"/>
      <c r="KLI11"/>
      <c r="KLJ11"/>
      <c r="KLK11"/>
      <c r="KLL11"/>
      <c r="KLM11"/>
      <c r="KLN11"/>
      <c r="KLO11"/>
      <c r="KLP11"/>
      <c r="KLQ11"/>
      <c r="KLR11"/>
      <c r="KLS11"/>
      <c r="KLT11"/>
      <c r="KLU11"/>
      <c r="KLV11"/>
      <c r="KLW11"/>
      <c r="KLX11"/>
      <c r="KLY11"/>
      <c r="KLZ11"/>
      <c r="KMA11"/>
      <c r="KMB11"/>
      <c r="KMC11"/>
      <c r="KMD11"/>
      <c r="KME11"/>
      <c r="KMF11"/>
      <c r="KMG11"/>
      <c r="KMH11"/>
      <c r="KMI11"/>
      <c r="KMJ11"/>
      <c r="KMK11"/>
      <c r="KML11"/>
      <c r="KMM11"/>
      <c r="KMN11"/>
      <c r="KMO11"/>
      <c r="KMP11"/>
      <c r="KMQ11"/>
      <c r="KMR11"/>
      <c r="KMS11"/>
      <c r="KMT11"/>
      <c r="KMU11"/>
      <c r="KMV11"/>
      <c r="KMW11"/>
      <c r="KMX11"/>
      <c r="KMY11"/>
      <c r="KMZ11"/>
      <c r="KNA11"/>
      <c r="KNB11"/>
      <c r="KNC11"/>
      <c r="KND11"/>
      <c r="KNE11"/>
      <c r="KNF11"/>
      <c r="KNG11"/>
      <c r="KNH11"/>
      <c r="KNI11"/>
      <c r="KNJ11"/>
      <c r="KNK11"/>
      <c r="KNL11"/>
      <c r="KNM11"/>
      <c r="KNN11"/>
      <c r="KNO11"/>
      <c r="KNP11"/>
      <c r="KNQ11"/>
      <c r="KNR11"/>
      <c r="KNS11"/>
      <c r="KNT11"/>
      <c r="KNU11"/>
      <c r="KNV11"/>
      <c r="KNW11"/>
      <c r="KNX11"/>
      <c r="KNY11"/>
      <c r="KNZ11"/>
      <c r="KOA11"/>
      <c r="KOB11"/>
      <c r="KOC11"/>
      <c r="KOD11"/>
      <c r="KOE11"/>
      <c r="KOF11"/>
      <c r="KOG11"/>
      <c r="KOH11"/>
      <c r="KOI11"/>
      <c r="KOJ11"/>
      <c r="KOK11"/>
      <c r="KOL11"/>
      <c r="KOM11"/>
      <c r="KON11"/>
      <c r="KOO11"/>
      <c r="KOP11"/>
      <c r="KOQ11"/>
      <c r="KOR11"/>
      <c r="KOS11"/>
      <c r="KOT11"/>
      <c r="KOU11"/>
      <c r="KOV11"/>
      <c r="KOW11"/>
      <c r="KOX11"/>
      <c r="KOY11"/>
      <c r="KOZ11"/>
      <c r="KPA11"/>
      <c r="KPB11"/>
      <c r="KPC11"/>
      <c r="KPD11"/>
      <c r="KPE11"/>
      <c r="KPF11"/>
      <c r="KPG11"/>
      <c r="KPH11"/>
      <c r="KPI11"/>
      <c r="KPJ11"/>
      <c r="KPK11"/>
      <c r="KPL11"/>
      <c r="KPM11"/>
      <c r="KPN11"/>
      <c r="KPO11"/>
      <c r="KPP11"/>
      <c r="KPQ11"/>
      <c r="KPR11"/>
      <c r="KPS11"/>
      <c r="KPT11"/>
      <c r="KPU11"/>
      <c r="KPV11"/>
      <c r="KPW11"/>
      <c r="KPX11"/>
      <c r="KPY11"/>
      <c r="KPZ11"/>
      <c r="KQA11"/>
      <c r="KQB11"/>
      <c r="KQC11"/>
      <c r="KQD11"/>
      <c r="KQE11"/>
      <c r="KQF11"/>
      <c r="KQG11"/>
      <c r="KQH11"/>
      <c r="KQI11"/>
      <c r="KQJ11"/>
      <c r="KQK11"/>
      <c r="KQL11"/>
      <c r="KQM11"/>
      <c r="KQN11"/>
      <c r="KQO11"/>
      <c r="KQP11"/>
      <c r="KQQ11"/>
      <c r="KQR11"/>
      <c r="KQS11"/>
      <c r="KQT11"/>
      <c r="KQU11"/>
      <c r="KQV11"/>
      <c r="KQW11"/>
      <c r="KQX11"/>
      <c r="KQY11"/>
      <c r="KQZ11"/>
      <c r="KRA11"/>
      <c r="KRB11"/>
      <c r="KRC11"/>
      <c r="KRD11"/>
      <c r="KRE11"/>
      <c r="KRF11"/>
      <c r="KRG11"/>
      <c r="KRH11"/>
      <c r="KRI11"/>
      <c r="KRJ11"/>
      <c r="KRK11"/>
      <c r="KRL11"/>
      <c r="KRM11"/>
      <c r="KRN11"/>
      <c r="KRO11"/>
      <c r="KRP11"/>
      <c r="KRQ11"/>
      <c r="KRR11"/>
      <c r="KRS11"/>
      <c r="KRT11"/>
      <c r="KRU11"/>
      <c r="KRV11"/>
      <c r="KRW11"/>
      <c r="KRX11"/>
      <c r="KRY11"/>
      <c r="KRZ11"/>
      <c r="KSA11"/>
      <c r="KSB11"/>
      <c r="KSC11"/>
      <c r="KSD11"/>
      <c r="KSE11"/>
      <c r="KSF11"/>
      <c r="KSG11"/>
      <c r="KSH11"/>
      <c r="KSI11"/>
      <c r="KSJ11"/>
      <c r="KSK11"/>
      <c r="KSL11"/>
      <c r="KSM11"/>
      <c r="KSN11"/>
      <c r="KSO11"/>
      <c r="KSP11"/>
      <c r="KSQ11"/>
      <c r="KSR11"/>
      <c r="KSS11"/>
      <c r="KST11"/>
      <c r="KSU11"/>
      <c r="KSV11"/>
      <c r="KSW11"/>
      <c r="KSX11"/>
      <c r="KSY11"/>
      <c r="KSZ11"/>
      <c r="KTA11"/>
      <c r="KTB11"/>
      <c r="KTC11"/>
      <c r="KTD11"/>
      <c r="KTE11"/>
      <c r="KTF11"/>
      <c r="KTG11"/>
      <c r="KTH11"/>
      <c r="KTI11"/>
      <c r="KTJ11"/>
      <c r="KTK11"/>
      <c r="KTL11"/>
      <c r="KTM11"/>
      <c r="KTN11"/>
      <c r="KTO11"/>
      <c r="KTP11"/>
      <c r="KTQ11"/>
      <c r="KTR11"/>
      <c r="KTS11"/>
      <c r="KTT11"/>
      <c r="KTU11"/>
      <c r="KTV11"/>
      <c r="KTW11"/>
      <c r="KTX11"/>
      <c r="KTY11"/>
      <c r="KTZ11"/>
      <c r="KUA11"/>
      <c r="KUB11"/>
      <c r="KUC11"/>
      <c r="KUD11"/>
      <c r="KUE11"/>
      <c r="KUF11"/>
      <c r="KUG11"/>
      <c r="KUH11"/>
      <c r="KUI11"/>
      <c r="KUJ11"/>
      <c r="KUK11"/>
      <c r="KUL11"/>
      <c r="KUM11"/>
      <c r="KUN11"/>
      <c r="KUO11"/>
      <c r="KUP11"/>
      <c r="KUQ11"/>
      <c r="KUR11"/>
      <c r="KUS11"/>
      <c r="KUT11"/>
      <c r="KUU11"/>
      <c r="KUV11"/>
      <c r="KUW11"/>
      <c r="KUX11"/>
      <c r="KUY11"/>
      <c r="KUZ11"/>
      <c r="KVA11"/>
      <c r="KVB11"/>
      <c r="KVC11"/>
      <c r="KVD11"/>
      <c r="KVE11"/>
      <c r="KVF11"/>
      <c r="KVG11"/>
      <c r="KVH11"/>
      <c r="KVI11"/>
      <c r="KVJ11"/>
      <c r="KVK11"/>
      <c r="KVL11"/>
      <c r="KVM11"/>
      <c r="KVN11"/>
      <c r="KVO11"/>
      <c r="KVP11"/>
      <c r="KVQ11"/>
      <c r="KVR11"/>
      <c r="KVS11"/>
      <c r="KVT11"/>
      <c r="KVU11"/>
      <c r="KVV11"/>
      <c r="KVW11"/>
      <c r="KVX11"/>
      <c r="KVY11"/>
      <c r="KVZ11"/>
      <c r="KWA11"/>
      <c r="KWB11"/>
      <c r="KWC11"/>
      <c r="KWD11"/>
      <c r="KWE11"/>
      <c r="KWF11"/>
      <c r="KWG11"/>
      <c r="KWH11"/>
      <c r="KWI11"/>
      <c r="KWJ11"/>
      <c r="KWK11"/>
      <c r="KWL11"/>
      <c r="KWM11"/>
      <c r="KWN11"/>
      <c r="KWO11"/>
      <c r="KWP11"/>
      <c r="KWQ11"/>
      <c r="KWR11"/>
      <c r="KWS11"/>
      <c r="KWT11"/>
      <c r="KWU11"/>
      <c r="KWV11"/>
      <c r="KWW11"/>
      <c r="KWX11"/>
      <c r="KWY11"/>
      <c r="KWZ11"/>
      <c r="KXA11"/>
      <c r="KXB11"/>
      <c r="KXC11"/>
      <c r="KXD11"/>
      <c r="KXE11"/>
      <c r="KXF11"/>
      <c r="KXG11"/>
      <c r="KXH11"/>
      <c r="KXI11"/>
      <c r="KXJ11"/>
      <c r="KXK11"/>
      <c r="KXL11"/>
      <c r="KXM11"/>
      <c r="KXN11"/>
      <c r="KXO11"/>
      <c r="KXP11"/>
      <c r="KXQ11"/>
      <c r="KXR11"/>
      <c r="KXS11"/>
      <c r="KXT11"/>
      <c r="KXU11"/>
      <c r="KXV11"/>
      <c r="KXW11"/>
      <c r="KXX11"/>
      <c r="KXY11"/>
      <c r="KXZ11"/>
      <c r="KYA11"/>
      <c r="KYB11"/>
      <c r="KYC11"/>
      <c r="KYD11"/>
      <c r="KYE11"/>
      <c r="KYF11"/>
      <c r="KYG11"/>
      <c r="KYH11"/>
      <c r="KYI11"/>
      <c r="KYJ11"/>
      <c r="KYK11"/>
      <c r="KYL11"/>
      <c r="KYM11"/>
      <c r="KYN11"/>
      <c r="KYO11"/>
      <c r="KYP11"/>
      <c r="KYQ11"/>
      <c r="KYR11"/>
      <c r="KYS11"/>
      <c r="KYT11"/>
      <c r="KYU11"/>
      <c r="KYV11"/>
      <c r="KYW11"/>
      <c r="KYX11"/>
      <c r="KYY11"/>
      <c r="KYZ11"/>
      <c r="KZA11"/>
      <c r="KZB11"/>
      <c r="KZC11"/>
      <c r="KZD11"/>
      <c r="KZE11"/>
      <c r="KZF11"/>
      <c r="KZG11"/>
      <c r="KZH11"/>
      <c r="KZI11"/>
      <c r="KZJ11"/>
      <c r="KZK11"/>
      <c r="KZL11"/>
      <c r="KZM11"/>
      <c r="KZN11"/>
      <c r="KZO11"/>
      <c r="KZP11"/>
      <c r="KZQ11"/>
      <c r="KZR11"/>
      <c r="KZS11"/>
      <c r="KZT11"/>
      <c r="KZU11"/>
      <c r="KZV11"/>
      <c r="KZW11"/>
      <c r="KZX11"/>
      <c r="KZY11"/>
      <c r="KZZ11"/>
      <c r="LAA11"/>
      <c r="LAB11"/>
      <c r="LAC11"/>
      <c r="LAD11"/>
      <c r="LAE11"/>
      <c r="LAF11"/>
      <c r="LAG11"/>
      <c r="LAH11"/>
      <c r="LAI11"/>
      <c r="LAJ11"/>
      <c r="LAK11"/>
      <c r="LAL11"/>
      <c r="LAM11"/>
      <c r="LAN11"/>
      <c r="LAO11"/>
      <c r="LAP11"/>
      <c r="LAQ11"/>
      <c r="LAR11"/>
      <c r="LAS11"/>
      <c r="LAT11"/>
      <c r="LAU11"/>
      <c r="LAV11"/>
      <c r="LAW11"/>
      <c r="LAX11"/>
      <c r="LAY11"/>
      <c r="LAZ11"/>
      <c r="LBA11"/>
      <c r="LBB11"/>
      <c r="LBC11"/>
      <c r="LBD11"/>
      <c r="LBE11"/>
      <c r="LBF11"/>
      <c r="LBG11"/>
      <c r="LBH11"/>
      <c r="LBI11"/>
      <c r="LBJ11"/>
      <c r="LBK11"/>
      <c r="LBL11"/>
      <c r="LBM11"/>
      <c r="LBN11"/>
      <c r="LBO11"/>
      <c r="LBP11"/>
      <c r="LBQ11"/>
      <c r="LBR11"/>
      <c r="LBS11"/>
      <c r="LBT11"/>
      <c r="LBU11"/>
      <c r="LBV11"/>
      <c r="LBW11"/>
      <c r="LBX11"/>
      <c r="LBY11"/>
      <c r="LBZ11"/>
      <c r="LCA11"/>
      <c r="LCB11"/>
      <c r="LCC11"/>
      <c r="LCD11"/>
      <c r="LCE11"/>
      <c r="LCF11"/>
      <c r="LCG11"/>
      <c r="LCH11"/>
      <c r="LCI11"/>
      <c r="LCJ11"/>
      <c r="LCK11"/>
      <c r="LCL11"/>
      <c r="LCM11"/>
      <c r="LCN11"/>
      <c r="LCO11"/>
      <c r="LCP11"/>
      <c r="LCQ11"/>
      <c r="LCR11"/>
      <c r="LCS11"/>
      <c r="LCT11"/>
      <c r="LCU11"/>
      <c r="LCV11"/>
      <c r="LCW11"/>
      <c r="LCX11"/>
      <c r="LCY11"/>
      <c r="LCZ11"/>
      <c r="LDA11"/>
      <c r="LDB11"/>
      <c r="LDC11"/>
      <c r="LDD11"/>
      <c r="LDE11"/>
      <c r="LDF11"/>
      <c r="LDG11"/>
      <c r="LDH11"/>
      <c r="LDI11"/>
      <c r="LDJ11"/>
      <c r="LDK11"/>
      <c r="LDL11"/>
      <c r="LDM11"/>
      <c r="LDN11"/>
      <c r="LDO11"/>
      <c r="LDP11"/>
      <c r="LDQ11"/>
      <c r="LDR11"/>
      <c r="LDS11"/>
      <c r="LDT11"/>
      <c r="LDU11"/>
      <c r="LDV11"/>
      <c r="LDW11"/>
      <c r="LDX11"/>
      <c r="LDY11"/>
      <c r="LDZ11"/>
      <c r="LEA11"/>
      <c r="LEB11"/>
      <c r="LEC11"/>
      <c r="LED11"/>
      <c r="LEE11"/>
      <c r="LEF11"/>
      <c r="LEG11"/>
      <c r="LEH11"/>
      <c r="LEI11"/>
      <c r="LEJ11"/>
      <c r="LEK11"/>
      <c r="LEL11"/>
      <c r="LEM11"/>
      <c r="LEN11"/>
      <c r="LEO11"/>
      <c r="LEP11"/>
      <c r="LEQ11"/>
      <c r="LER11"/>
      <c r="LES11"/>
      <c r="LET11"/>
      <c r="LEU11"/>
      <c r="LEV11"/>
      <c r="LEW11"/>
      <c r="LEX11"/>
      <c r="LEY11"/>
      <c r="LEZ11"/>
      <c r="LFA11"/>
      <c r="LFB11"/>
      <c r="LFC11"/>
      <c r="LFD11"/>
      <c r="LFE11"/>
      <c r="LFF11"/>
      <c r="LFG11"/>
      <c r="LFH11"/>
      <c r="LFI11"/>
      <c r="LFJ11"/>
      <c r="LFK11"/>
      <c r="LFL11"/>
      <c r="LFM11"/>
      <c r="LFN11"/>
      <c r="LFO11"/>
      <c r="LFP11"/>
      <c r="LFQ11"/>
      <c r="LFR11"/>
      <c r="LFS11"/>
      <c r="LFT11"/>
      <c r="LFU11"/>
      <c r="LFV11"/>
      <c r="LFW11"/>
      <c r="LFX11"/>
      <c r="LFY11"/>
      <c r="LFZ11"/>
      <c r="LGA11"/>
      <c r="LGB11"/>
      <c r="LGC11"/>
      <c r="LGD11"/>
      <c r="LGE11"/>
      <c r="LGF11"/>
      <c r="LGG11"/>
      <c r="LGH11"/>
      <c r="LGI11"/>
      <c r="LGJ11"/>
      <c r="LGK11"/>
      <c r="LGL11"/>
      <c r="LGM11"/>
      <c r="LGN11"/>
      <c r="LGO11"/>
      <c r="LGP11"/>
      <c r="LGQ11"/>
      <c r="LGR11"/>
      <c r="LGS11"/>
      <c r="LGT11"/>
      <c r="LGU11"/>
      <c r="LGV11"/>
      <c r="LGW11"/>
      <c r="LGX11"/>
      <c r="LGY11"/>
      <c r="LGZ11"/>
      <c r="LHA11"/>
      <c r="LHB11"/>
      <c r="LHC11"/>
      <c r="LHD11"/>
      <c r="LHE11"/>
      <c r="LHF11"/>
      <c r="LHG11"/>
      <c r="LHH11"/>
      <c r="LHI11"/>
      <c r="LHJ11"/>
      <c r="LHK11"/>
      <c r="LHL11"/>
      <c r="LHM11"/>
      <c r="LHN11"/>
      <c r="LHO11"/>
      <c r="LHP11"/>
      <c r="LHQ11"/>
      <c r="LHR11"/>
      <c r="LHS11"/>
      <c r="LHT11"/>
      <c r="LHU11"/>
      <c r="LHV11"/>
      <c r="LHW11"/>
      <c r="LHX11"/>
      <c r="LHY11"/>
      <c r="LHZ11"/>
      <c r="LIA11"/>
      <c r="LIB11"/>
      <c r="LIC11"/>
      <c r="LID11"/>
      <c r="LIE11"/>
      <c r="LIF11"/>
      <c r="LIG11"/>
      <c r="LIH11"/>
      <c r="LII11"/>
      <c r="LIJ11"/>
      <c r="LIK11"/>
      <c r="LIL11"/>
      <c r="LIM11"/>
      <c r="LIN11"/>
      <c r="LIO11"/>
      <c r="LIP11"/>
      <c r="LIQ11"/>
      <c r="LIR11"/>
      <c r="LIS11"/>
      <c r="LIT11"/>
      <c r="LIU11"/>
      <c r="LIV11"/>
      <c r="LIW11"/>
      <c r="LIX11"/>
      <c r="LIY11"/>
      <c r="LIZ11"/>
      <c r="LJA11"/>
      <c r="LJB11"/>
      <c r="LJC11"/>
      <c r="LJD11"/>
      <c r="LJE11"/>
      <c r="LJF11"/>
      <c r="LJG11"/>
      <c r="LJH11"/>
      <c r="LJI11"/>
      <c r="LJJ11"/>
      <c r="LJK11"/>
      <c r="LJL11"/>
      <c r="LJM11"/>
      <c r="LJN11"/>
      <c r="LJO11"/>
      <c r="LJP11"/>
      <c r="LJQ11"/>
      <c r="LJR11"/>
      <c r="LJS11"/>
      <c r="LJT11"/>
      <c r="LJU11"/>
      <c r="LJV11"/>
      <c r="LJW11"/>
      <c r="LJX11"/>
      <c r="LJY11"/>
      <c r="LJZ11"/>
      <c r="LKA11"/>
      <c r="LKB11"/>
      <c r="LKC11"/>
      <c r="LKD11"/>
      <c r="LKE11"/>
      <c r="LKF11"/>
      <c r="LKG11"/>
      <c r="LKH11"/>
      <c r="LKI11"/>
      <c r="LKJ11"/>
      <c r="LKK11"/>
      <c r="LKL11"/>
      <c r="LKM11"/>
      <c r="LKN11"/>
      <c r="LKO11"/>
      <c r="LKP11"/>
      <c r="LKQ11"/>
      <c r="LKR11"/>
      <c r="LKS11"/>
      <c r="LKT11"/>
      <c r="LKU11"/>
      <c r="LKV11"/>
      <c r="LKW11"/>
      <c r="LKX11"/>
      <c r="LKY11"/>
      <c r="LKZ11"/>
      <c r="LLA11"/>
      <c r="LLB11"/>
      <c r="LLC11"/>
      <c r="LLD11"/>
      <c r="LLE11"/>
      <c r="LLF11"/>
      <c r="LLG11"/>
      <c r="LLH11"/>
      <c r="LLI11"/>
      <c r="LLJ11"/>
      <c r="LLK11"/>
      <c r="LLL11"/>
      <c r="LLM11"/>
      <c r="LLN11"/>
      <c r="LLO11"/>
      <c r="LLP11"/>
      <c r="LLQ11"/>
      <c r="LLR11"/>
      <c r="LLS11"/>
      <c r="LLT11"/>
      <c r="LLU11"/>
      <c r="LLV11"/>
      <c r="LLW11"/>
      <c r="LLX11"/>
      <c r="LLY11"/>
      <c r="LLZ11"/>
      <c r="LMA11"/>
      <c r="LMB11"/>
      <c r="LMC11"/>
      <c r="LMD11"/>
      <c r="LME11"/>
      <c r="LMF11"/>
      <c r="LMG11"/>
      <c r="LMH11"/>
      <c r="LMI11"/>
      <c r="LMJ11"/>
      <c r="LMK11"/>
      <c r="LML11"/>
      <c r="LMM11"/>
      <c r="LMN11"/>
      <c r="LMO11"/>
      <c r="LMP11"/>
      <c r="LMQ11"/>
      <c r="LMR11"/>
      <c r="LMS11"/>
      <c r="LMT11"/>
      <c r="LMU11"/>
      <c r="LMV11"/>
      <c r="LMW11"/>
      <c r="LMX11"/>
      <c r="LMY11"/>
      <c r="LMZ11"/>
      <c r="LNA11"/>
      <c r="LNB11"/>
      <c r="LNC11"/>
      <c r="LND11"/>
      <c r="LNE11"/>
      <c r="LNF11"/>
      <c r="LNG11"/>
      <c r="LNH11"/>
      <c r="LNI11"/>
      <c r="LNJ11"/>
      <c r="LNK11"/>
      <c r="LNL11"/>
      <c r="LNM11"/>
      <c r="LNN11"/>
      <c r="LNO11"/>
      <c r="LNP11"/>
      <c r="LNQ11"/>
      <c r="LNR11"/>
      <c r="LNS11"/>
      <c r="LNT11"/>
      <c r="LNU11"/>
      <c r="LNV11"/>
      <c r="LNW11"/>
      <c r="LNX11"/>
      <c r="LNY11"/>
      <c r="LNZ11"/>
      <c r="LOA11"/>
      <c r="LOB11"/>
      <c r="LOC11"/>
      <c r="LOD11"/>
      <c r="LOE11"/>
      <c r="LOF11"/>
      <c r="LOG11"/>
      <c r="LOH11"/>
      <c r="LOI11"/>
      <c r="LOJ11"/>
      <c r="LOK11"/>
      <c r="LOL11"/>
      <c r="LOM11"/>
      <c r="LON11"/>
      <c r="LOO11"/>
      <c r="LOP11"/>
      <c r="LOQ11"/>
      <c r="LOR11"/>
      <c r="LOS11"/>
      <c r="LOT11"/>
      <c r="LOU11"/>
      <c r="LOV11"/>
      <c r="LOW11"/>
      <c r="LOX11"/>
      <c r="LOY11"/>
      <c r="LOZ11"/>
      <c r="LPA11"/>
      <c r="LPB11"/>
      <c r="LPC11"/>
      <c r="LPD11"/>
      <c r="LPE11"/>
      <c r="LPF11"/>
      <c r="LPG11"/>
      <c r="LPH11"/>
      <c r="LPI11"/>
      <c r="LPJ11"/>
      <c r="LPK11"/>
      <c r="LPL11"/>
      <c r="LPM11"/>
      <c r="LPN11"/>
      <c r="LPO11"/>
      <c r="LPP11"/>
      <c r="LPQ11"/>
      <c r="LPR11"/>
      <c r="LPS11"/>
      <c r="LPT11"/>
      <c r="LPU11"/>
      <c r="LPV11"/>
      <c r="LPW11"/>
      <c r="LPX11"/>
      <c r="LPY11"/>
      <c r="LPZ11"/>
      <c r="LQA11"/>
      <c r="LQB11"/>
      <c r="LQC11"/>
      <c r="LQD11"/>
      <c r="LQE11"/>
      <c r="LQF11"/>
      <c r="LQG11"/>
      <c r="LQH11"/>
      <c r="LQI11"/>
      <c r="LQJ11"/>
      <c r="LQK11"/>
      <c r="LQL11"/>
      <c r="LQM11"/>
      <c r="LQN11"/>
      <c r="LQO11"/>
      <c r="LQP11"/>
      <c r="LQQ11"/>
      <c r="LQR11"/>
      <c r="LQS11"/>
      <c r="LQT11"/>
      <c r="LQU11"/>
      <c r="LQV11"/>
      <c r="LQW11"/>
      <c r="LQX11"/>
      <c r="LQY11"/>
      <c r="LQZ11"/>
      <c r="LRA11"/>
      <c r="LRB11"/>
      <c r="LRC11"/>
      <c r="LRD11"/>
      <c r="LRE11"/>
      <c r="LRF11"/>
      <c r="LRG11"/>
      <c r="LRH11"/>
      <c r="LRI11"/>
      <c r="LRJ11"/>
      <c r="LRK11"/>
      <c r="LRL11"/>
      <c r="LRM11"/>
      <c r="LRN11"/>
      <c r="LRO11"/>
      <c r="LRP11"/>
      <c r="LRQ11"/>
      <c r="LRR11"/>
      <c r="LRS11"/>
      <c r="LRT11"/>
      <c r="LRU11"/>
      <c r="LRV11"/>
      <c r="LRW11"/>
      <c r="LRX11"/>
      <c r="LRY11"/>
      <c r="LRZ11"/>
      <c r="LSA11"/>
      <c r="LSB11"/>
      <c r="LSC11"/>
      <c r="LSD11"/>
      <c r="LSE11"/>
      <c r="LSF11"/>
      <c r="LSG11"/>
      <c r="LSH11"/>
      <c r="LSI11"/>
      <c r="LSJ11"/>
      <c r="LSK11"/>
      <c r="LSL11"/>
      <c r="LSM11"/>
      <c r="LSN11"/>
      <c r="LSO11"/>
      <c r="LSP11"/>
      <c r="LSQ11"/>
      <c r="LSR11"/>
      <c r="LSS11"/>
      <c r="LST11"/>
      <c r="LSU11"/>
      <c r="LSV11"/>
      <c r="LSW11"/>
      <c r="LSX11"/>
      <c r="LSY11"/>
      <c r="LSZ11"/>
      <c r="LTA11"/>
      <c r="LTB11"/>
      <c r="LTC11"/>
      <c r="LTD11"/>
      <c r="LTE11"/>
      <c r="LTF11"/>
      <c r="LTG11"/>
      <c r="LTH11"/>
      <c r="LTI11"/>
      <c r="LTJ11"/>
      <c r="LTK11"/>
      <c r="LTL11"/>
      <c r="LTM11"/>
      <c r="LTN11"/>
      <c r="LTO11"/>
      <c r="LTP11"/>
      <c r="LTQ11"/>
      <c r="LTR11"/>
      <c r="LTS11"/>
      <c r="LTT11"/>
      <c r="LTU11"/>
      <c r="LTV11"/>
      <c r="LTW11"/>
      <c r="LTX11"/>
      <c r="LTY11"/>
      <c r="LTZ11"/>
      <c r="LUA11"/>
      <c r="LUB11"/>
      <c r="LUC11"/>
      <c r="LUD11"/>
      <c r="LUE11"/>
      <c r="LUF11"/>
      <c r="LUG11"/>
      <c r="LUH11"/>
      <c r="LUI11"/>
      <c r="LUJ11"/>
      <c r="LUK11"/>
      <c r="LUL11"/>
      <c r="LUM11"/>
      <c r="LUN11"/>
      <c r="LUO11"/>
      <c r="LUP11"/>
      <c r="LUQ11"/>
      <c r="LUR11"/>
      <c r="LUS11"/>
      <c r="LUT11"/>
      <c r="LUU11"/>
      <c r="LUV11"/>
      <c r="LUW11"/>
      <c r="LUX11"/>
      <c r="LUY11"/>
      <c r="LUZ11"/>
      <c r="LVA11"/>
      <c r="LVB11"/>
      <c r="LVC11"/>
      <c r="LVD11"/>
      <c r="LVE11"/>
      <c r="LVF11"/>
      <c r="LVG11"/>
      <c r="LVH11"/>
      <c r="LVI11"/>
      <c r="LVJ11"/>
      <c r="LVK11"/>
      <c r="LVL11"/>
      <c r="LVM11"/>
      <c r="LVN11"/>
      <c r="LVO11"/>
      <c r="LVP11"/>
      <c r="LVQ11"/>
      <c r="LVR11"/>
      <c r="LVS11"/>
      <c r="LVT11"/>
      <c r="LVU11"/>
      <c r="LVV11"/>
      <c r="LVW11"/>
      <c r="LVX11"/>
      <c r="LVY11"/>
      <c r="LVZ11"/>
      <c r="LWA11"/>
      <c r="LWB11"/>
      <c r="LWC11"/>
      <c r="LWD11"/>
      <c r="LWE11"/>
      <c r="LWF11"/>
      <c r="LWG11"/>
      <c r="LWH11"/>
      <c r="LWI11"/>
      <c r="LWJ11"/>
      <c r="LWK11"/>
      <c r="LWL11"/>
      <c r="LWM11"/>
      <c r="LWN11"/>
      <c r="LWO11"/>
      <c r="LWP11"/>
      <c r="LWQ11"/>
      <c r="LWR11"/>
      <c r="LWS11"/>
      <c r="LWT11"/>
      <c r="LWU11"/>
      <c r="LWV11"/>
      <c r="LWW11"/>
      <c r="LWX11"/>
      <c r="LWY11"/>
      <c r="LWZ11"/>
      <c r="LXA11"/>
      <c r="LXB11"/>
      <c r="LXC11"/>
      <c r="LXD11"/>
      <c r="LXE11"/>
      <c r="LXF11"/>
      <c r="LXG11"/>
      <c r="LXH11"/>
      <c r="LXI11"/>
      <c r="LXJ11"/>
      <c r="LXK11"/>
      <c r="LXL11"/>
      <c r="LXM11"/>
      <c r="LXN11"/>
      <c r="LXO11"/>
      <c r="LXP11"/>
      <c r="LXQ11"/>
      <c r="LXR11"/>
      <c r="LXS11"/>
      <c r="LXT11"/>
      <c r="LXU11"/>
      <c r="LXV11"/>
      <c r="LXW11"/>
      <c r="LXX11"/>
      <c r="LXY11"/>
      <c r="LXZ11"/>
      <c r="LYA11"/>
      <c r="LYB11"/>
      <c r="LYC11"/>
      <c r="LYD11"/>
      <c r="LYE11"/>
      <c r="LYF11"/>
      <c r="LYG11"/>
      <c r="LYH11"/>
      <c r="LYI11"/>
      <c r="LYJ11"/>
      <c r="LYK11"/>
      <c r="LYL11"/>
      <c r="LYM11"/>
      <c r="LYN11"/>
      <c r="LYO11"/>
      <c r="LYP11"/>
      <c r="LYQ11"/>
      <c r="LYR11"/>
      <c r="LYS11"/>
      <c r="LYT11"/>
      <c r="LYU11"/>
      <c r="LYV11"/>
      <c r="LYW11"/>
      <c r="LYX11"/>
      <c r="LYY11"/>
      <c r="LYZ11"/>
      <c r="LZA11"/>
      <c r="LZB11"/>
      <c r="LZC11"/>
      <c r="LZD11"/>
      <c r="LZE11"/>
      <c r="LZF11"/>
      <c r="LZG11"/>
      <c r="LZH11"/>
      <c r="LZI11"/>
      <c r="LZJ11"/>
      <c r="LZK11"/>
      <c r="LZL11"/>
      <c r="LZM11"/>
      <c r="LZN11"/>
      <c r="LZO11"/>
      <c r="LZP11"/>
      <c r="LZQ11"/>
      <c r="LZR11"/>
      <c r="LZS11"/>
      <c r="LZT11"/>
      <c r="LZU11"/>
      <c r="LZV11"/>
      <c r="LZW11"/>
      <c r="LZX11"/>
      <c r="LZY11"/>
      <c r="LZZ11"/>
      <c r="MAA11"/>
      <c r="MAB11"/>
      <c r="MAC11"/>
      <c r="MAD11"/>
      <c r="MAE11"/>
      <c r="MAF11"/>
      <c r="MAG11"/>
      <c r="MAH11"/>
      <c r="MAI11"/>
      <c r="MAJ11"/>
      <c r="MAK11"/>
      <c r="MAL11"/>
      <c r="MAM11"/>
      <c r="MAN11"/>
      <c r="MAO11"/>
      <c r="MAP11"/>
      <c r="MAQ11"/>
      <c r="MAR11"/>
      <c r="MAS11"/>
      <c r="MAT11"/>
      <c r="MAU11"/>
      <c r="MAV11"/>
      <c r="MAW11"/>
      <c r="MAX11"/>
      <c r="MAY11"/>
      <c r="MAZ11"/>
      <c r="MBA11"/>
      <c r="MBB11"/>
      <c r="MBC11"/>
      <c r="MBD11"/>
      <c r="MBE11"/>
      <c r="MBF11"/>
      <c r="MBG11"/>
      <c r="MBH11"/>
      <c r="MBI11"/>
      <c r="MBJ11"/>
      <c r="MBK11"/>
      <c r="MBL11"/>
      <c r="MBM11"/>
      <c r="MBN11"/>
      <c r="MBO11"/>
      <c r="MBP11"/>
      <c r="MBQ11"/>
      <c r="MBR11"/>
      <c r="MBS11"/>
      <c r="MBT11"/>
      <c r="MBU11"/>
      <c r="MBV11"/>
      <c r="MBW11"/>
      <c r="MBX11"/>
      <c r="MBY11"/>
      <c r="MBZ11"/>
      <c r="MCA11"/>
      <c r="MCB11"/>
      <c r="MCC11"/>
      <c r="MCD11"/>
      <c r="MCE11"/>
      <c r="MCF11"/>
      <c r="MCG11"/>
      <c r="MCH11"/>
      <c r="MCI11"/>
      <c r="MCJ11"/>
      <c r="MCK11"/>
      <c r="MCL11"/>
      <c r="MCM11"/>
      <c r="MCN11"/>
      <c r="MCO11"/>
      <c r="MCP11"/>
      <c r="MCQ11"/>
      <c r="MCR11"/>
      <c r="MCS11"/>
      <c r="MCT11"/>
      <c r="MCU11"/>
      <c r="MCV11"/>
      <c r="MCW11"/>
      <c r="MCX11"/>
      <c r="MCY11"/>
      <c r="MCZ11"/>
      <c r="MDA11"/>
      <c r="MDB11"/>
      <c r="MDC11"/>
      <c r="MDD11"/>
      <c r="MDE11"/>
      <c r="MDF11"/>
      <c r="MDG11"/>
      <c r="MDH11"/>
      <c r="MDI11"/>
      <c r="MDJ11"/>
      <c r="MDK11"/>
      <c r="MDL11"/>
      <c r="MDM11"/>
      <c r="MDN11"/>
      <c r="MDO11"/>
      <c r="MDP11"/>
      <c r="MDQ11"/>
      <c r="MDR11"/>
      <c r="MDS11"/>
      <c r="MDT11"/>
      <c r="MDU11"/>
      <c r="MDV11"/>
      <c r="MDW11"/>
      <c r="MDX11"/>
      <c r="MDY11"/>
      <c r="MDZ11"/>
      <c r="MEA11"/>
      <c r="MEB11"/>
      <c r="MEC11"/>
      <c r="MED11"/>
      <c r="MEE11"/>
      <c r="MEF11"/>
      <c r="MEG11"/>
      <c r="MEH11"/>
      <c r="MEI11"/>
      <c r="MEJ11"/>
      <c r="MEK11"/>
      <c r="MEL11"/>
      <c r="MEM11"/>
      <c r="MEN11"/>
      <c r="MEO11"/>
      <c r="MEP11"/>
      <c r="MEQ11"/>
      <c r="MER11"/>
      <c r="MES11"/>
      <c r="MET11"/>
      <c r="MEU11"/>
      <c r="MEV11"/>
      <c r="MEW11"/>
      <c r="MEX11"/>
      <c r="MEY11"/>
      <c r="MEZ11"/>
      <c r="MFA11"/>
      <c r="MFB11"/>
      <c r="MFC11"/>
      <c r="MFD11"/>
      <c r="MFE11"/>
      <c r="MFF11"/>
      <c r="MFG11"/>
      <c r="MFH11"/>
      <c r="MFI11"/>
      <c r="MFJ11"/>
      <c r="MFK11"/>
      <c r="MFL11"/>
      <c r="MFM11"/>
      <c r="MFN11"/>
      <c r="MFO11"/>
      <c r="MFP11"/>
      <c r="MFQ11"/>
      <c r="MFR11"/>
      <c r="MFS11"/>
      <c r="MFT11"/>
      <c r="MFU11"/>
      <c r="MFV11"/>
      <c r="MFW11"/>
      <c r="MFX11"/>
      <c r="MFY11"/>
      <c r="MFZ11"/>
      <c r="MGA11"/>
      <c r="MGB11"/>
      <c r="MGC11"/>
      <c r="MGD11"/>
      <c r="MGE11"/>
      <c r="MGF11"/>
      <c r="MGG11"/>
      <c r="MGH11"/>
      <c r="MGI11"/>
      <c r="MGJ11"/>
      <c r="MGK11"/>
      <c r="MGL11"/>
      <c r="MGM11"/>
      <c r="MGN11"/>
      <c r="MGO11"/>
      <c r="MGP11"/>
      <c r="MGQ11"/>
      <c r="MGR11"/>
      <c r="MGS11"/>
      <c r="MGT11"/>
      <c r="MGU11"/>
      <c r="MGV11"/>
      <c r="MGW11"/>
      <c r="MGX11"/>
      <c r="MGY11"/>
      <c r="MGZ11"/>
      <c r="MHA11"/>
      <c r="MHB11"/>
      <c r="MHC11"/>
      <c r="MHD11"/>
      <c r="MHE11"/>
      <c r="MHF11"/>
      <c r="MHG11"/>
      <c r="MHH11"/>
      <c r="MHI11"/>
      <c r="MHJ11"/>
      <c r="MHK11"/>
      <c r="MHL11"/>
      <c r="MHM11"/>
      <c r="MHN11"/>
      <c r="MHO11"/>
      <c r="MHP11"/>
      <c r="MHQ11"/>
      <c r="MHR11"/>
      <c r="MHS11"/>
      <c r="MHT11"/>
      <c r="MHU11"/>
      <c r="MHV11"/>
      <c r="MHW11"/>
      <c r="MHX11"/>
      <c r="MHY11"/>
      <c r="MHZ11"/>
      <c r="MIA11"/>
      <c r="MIB11"/>
      <c r="MIC11"/>
      <c r="MID11"/>
      <c r="MIE11"/>
      <c r="MIF11"/>
      <c r="MIG11"/>
      <c r="MIH11"/>
      <c r="MII11"/>
      <c r="MIJ11"/>
      <c r="MIK11"/>
      <c r="MIL11"/>
      <c r="MIM11"/>
      <c r="MIN11"/>
      <c r="MIO11"/>
      <c r="MIP11"/>
      <c r="MIQ11"/>
      <c r="MIR11"/>
      <c r="MIS11"/>
      <c r="MIT11"/>
      <c r="MIU11"/>
      <c r="MIV11"/>
      <c r="MIW11"/>
      <c r="MIX11"/>
      <c r="MIY11"/>
      <c r="MIZ11"/>
      <c r="MJA11"/>
      <c r="MJB11"/>
      <c r="MJC11"/>
      <c r="MJD11"/>
      <c r="MJE11"/>
      <c r="MJF11"/>
      <c r="MJG11"/>
      <c r="MJH11"/>
      <c r="MJI11"/>
      <c r="MJJ11"/>
      <c r="MJK11"/>
      <c r="MJL11"/>
      <c r="MJM11"/>
      <c r="MJN11"/>
      <c r="MJO11"/>
      <c r="MJP11"/>
      <c r="MJQ11"/>
      <c r="MJR11"/>
      <c r="MJS11"/>
      <c r="MJT11"/>
      <c r="MJU11"/>
      <c r="MJV11"/>
      <c r="MJW11"/>
      <c r="MJX11"/>
      <c r="MJY11"/>
      <c r="MJZ11"/>
      <c r="MKA11"/>
      <c r="MKB11"/>
      <c r="MKC11"/>
      <c r="MKD11"/>
      <c r="MKE11"/>
      <c r="MKF11"/>
      <c r="MKG11"/>
      <c r="MKH11"/>
      <c r="MKI11"/>
      <c r="MKJ11"/>
      <c r="MKK11"/>
      <c r="MKL11"/>
      <c r="MKM11"/>
      <c r="MKN11"/>
      <c r="MKO11"/>
      <c r="MKP11"/>
      <c r="MKQ11"/>
      <c r="MKR11"/>
      <c r="MKS11"/>
      <c r="MKT11"/>
      <c r="MKU11"/>
      <c r="MKV11"/>
      <c r="MKW11"/>
      <c r="MKX11"/>
      <c r="MKY11"/>
      <c r="MKZ11"/>
      <c r="MLA11"/>
      <c r="MLB11"/>
      <c r="MLC11"/>
      <c r="MLD11"/>
      <c r="MLE11"/>
      <c r="MLF11"/>
      <c r="MLG11"/>
      <c r="MLH11"/>
      <c r="MLI11"/>
      <c r="MLJ11"/>
      <c r="MLK11"/>
      <c r="MLL11"/>
      <c r="MLM11"/>
      <c r="MLN11"/>
      <c r="MLO11"/>
      <c r="MLP11"/>
      <c r="MLQ11"/>
      <c r="MLR11"/>
      <c r="MLS11"/>
      <c r="MLT11"/>
      <c r="MLU11"/>
      <c r="MLV11"/>
      <c r="MLW11"/>
      <c r="MLX11"/>
      <c r="MLY11"/>
      <c r="MLZ11"/>
      <c r="MMA11"/>
      <c r="MMB11"/>
      <c r="MMC11"/>
      <c r="MMD11"/>
      <c r="MME11"/>
      <c r="MMF11"/>
      <c r="MMG11"/>
      <c r="MMH11"/>
      <c r="MMI11"/>
      <c r="MMJ11"/>
      <c r="MMK11"/>
      <c r="MML11"/>
      <c r="MMM11"/>
      <c r="MMN11"/>
      <c r="MMO11"/>
      <c r="MMP11"/>
      <c r="MMQ11"/>
      <c r="MMR11"/>
      <c r="MMS11"/>
      <c r="MMT11"/>
      <c r="MMU11"/>
      <c r="MMV11"/>
      <c r="MMW11"/>
      <c r="MMX11"/>
      <c r="MMY11"/>
      <c r="MMZ11"/>
      <c r="MNA11"/>
      <c r="MNB11"/>
      <c r="MNC11"/>
      <c r="MND11"/>
      <c r="MNE11"/>
      <c r="MNF11"/>
      <c r="MNG11"/>
      <c r="MNH11"/>
      <c r="MNI11"/>
      <c r="MNJ11"/>
      <c r="MNK11"/>
      <c r="MNL11"/>
      <c r="MNM11"/>
      <c r="MNN11"/>
      <c r="MNO11"/>
      <c r="MNP11"/>
      <c r="MNQ11"/>
      <c r="MNR11"/>
      <c r="MNS11"/>
      <c r="MNT11"/>
      <c r="MNU11"/>
      <c r="MNV11"/>
      <c r="MNW11"/>
      <c r="MNX11"/>
      <c r="MNY11"/>
      <c r="MNZ11"/>
      <c r="MOA11"/>
      <c r="MOB11"/>
      <c r="MOC11"/>
      <c r="MOD11"/>
      <c r="MOE11"/>
      <c r="MOF11"/>
      <c r="MOG11"/>
      <c r="MOH11"/>
      <c r="MOI11"/>
      <c r="MOJ11"/>
      <c r="MOK11"/>
      <c r="MOL11"/>
      <c r="MOM11"/>
      <c r="MON11"/>
      <c r="MOO11"/>
      <c r="MOP11"/>
      <c r="MOQ11"/>
      <c r="MOR11"/>
      <c r="MOS11"/>
      <c r="MOT11"/>
      <c r="MOU11"/>
      <c r="MOV11"/>
      <c r="MOW11"/>
      <c r="MOX11"/>
      <c r="MOY11"/>
      <c r="MOZ11"/>
      <c r="MPA11"/>
      <c r="MPB11"/>
      <c r="MPC11"/>
      <c r="MPD11"/>
      <c r="MPE11"/>
      <c r="MPF11"/>
      <c r="MPG11"/>
      <c r="MPH11"/>
      <c r="MPI11"/>
      <c r="MPJ11"/>
      <c r="MPK11"/>
      <c r="MPL11"/>
      <c r="MPM11"/>
      <c r="MPN11"/>
      <c r="MPO11"/>
      <c r="MPP11"/>
      <c r="MPQ11"/>
      <c r="MPR11"/>
      <c r="MPS11"/>
      <c r="MPT11"/>
      <c r="MPU11"/>
      <c r="MPV11"/>
      <c r="MPW11"/>
      <c r="MPX11"/>
      <c r="MPY11"/>
      <c r="MPZ11"/>
      <c r="MQA11"/>
      <c r="MQB11"/>
      <c r="MQC11"/>
      <c r="MQD11"/>
      <c r="MQE11"/>
      <c r="MQF11"/>
      <c r="MQG11"/>
      <c r="MQH11"/>
      <c r="MQI11"/>
      <c r="MQJ11"/>
      <c r="MQK11"/>
      <c r="MQL11"/>
      <c r="MQM11"/>
      <c r="MQN11"/>
      <c r="MQO11"/>
      <c r="MQP11"/>
      <c r="MQQ11"/>
      <c r="MQR11"/>
      <c r="MQS11"/>
      <c r="MQT11"/>
      <c r="MQU11"/>
      <c r="MQV11"/>
      <c r="MQW11"/>
      <c r="MQX11"/>
      <c r="MQY11"/>
      <c r="MQZ11"/>
      <c r="MRA11"/>
      <c r="MRB11"/>
      <c r="MRC11"/>
      <c r="MRD11"/>
      <c r="MRE11"/>
      <c r="MRF11"/>
      <c r="MRG11"/>
      <c r="MRH11"/>
      <c r="MRI11"/>
      <c r="MRJ11"/>
      <c r="MRK11"/>
      <c r="MRL11"/>
      <c r="MRM11"/>
      <c r="MRN11"/>
      <c r="MRO11"/>
      <c r="MRP11"/>
      <c r="MRQ11"/>
      <c r="MRR11"/>
      <c r="MRS11"/>
      <c r="MRT11"/>
      <c r="MRU11"/>
      <c r="MRV11"/>
      <c r="MRW11"/>
      <c r="MRX11"/>
      <c r="MRY11"/>
      <c r="MRZ11"/>
      <c r="MSA11"/>
      <c r="MSB11"/>
      <c r="MSC11"/>
      <c r="MSD11"/>
      <c r="MSE11"/>
      <c r="MSF11"/>
      <c r="MSG11"/>
      <c r="MSH11"/>
      <c r="MSI11"/>
      <c r="MSJ11"/>
      <c r="MSK11"/>
      <c r="MSL11"/>
      <c r="MSM11"/>
      <c r="MSN11"/>
      <c r="MSO11"/>
      <c r="MSP11"/>
      <c r="MSQ11"/>
      <c r="MSR11"/>
      <c r="MSS11"/>
      <c r="MST11"/>
      <c r="MSU11"/>
      <c r="MSV11"/>
      <c r="MSW11"/>
      <c r="MSX11"/>
      <c r="MSY11"/>
      <c r="MSZ11"/>
      <c r="MTA11"/>
      <c r="MTB11"/>
      <c r="MTC11"/>
      <c r="MTD11"/>
      <c r="MTE11"/>
      <c r="MTF11"/>
      <c r="MTG11"/>
      <c r="MTH11"/>
      <c r="MTI11"/>
      <c r="MTJ11"/>
      <c r="MTK11"/>
      <c r="MTL11"/>
      <c r="MTM11"/>
      <c r="MTN11"/>
      <c r="MTO11"/>
      <c r="MTP11"/>
      <c r="MTQ11"/>
      <c r="MTR11"/>
      <c r="MTS11"/>
      <c r="MTT11"/>
      <c r="MTU11"/>
      <c r="MTV11"/>
      <c r="MTW11"/>
      <c r="MTX11"/>
      <c r="MTY11"/>
      <c r="MTZ11"/>
      <c r="MUA11"/>
      <c r="MUB11"/>
      <c r="MUC11"/>
      <c r="MUD11"/>
      <c r="MUE11"/>
      <c r="MUF11"/>
      <c r="MUG11"/>
      <c r="MUH11"/>
      <c r="MUI11"/>
      <c r="MUJ11"/>
      <c r="MUK11"/>
      <c r="MUL11"/>
      <c r="MUM11"/>
      <c r="MUN11"/>
      <c r="MUO11"/>
      <c r="MUP11"/>
      <c r="MUQ11"/>
      <c r="MUR11"/>
      <c r="MUS11"/>
      <c r="MUT11"/>
      <c r="MUU11"/>
      <c r="MUV11"/>
      <c r="MUW11"/>
      <c r="MUX11"/>
      <c r="MUY11"/>
      <c r="MUZ11"/>
      <c r="MVA11"/>
      <c r="MVB11"/>
      <c r="MVC11"/>
      <c r="MVD11"/>
      <c r="MVE11"/>
      <c r="MVF11"/>
      <c r="MVG11"/>
      <c r="MVH11"/>
      <c r="MVI11"/>
      <c r="MVJ11"/>
      <c r="MVK11"/>
      <c r="MVL11"/>
      <c r="MVM11"/>
      <c r="MVN11"/>
      <c r="MVO11"/>
      <c r="MVP11"/>
      <c r="MVQ11"/>
      <c r="MVR11"/>
      <c r="MVS11"/>
      <c r="MVT11"/>
      <c r="MVU11"/>
      <c r="MVV11"/>
      <c r="MVW11"/>
      <c r="MVX11"/>
      <c r="MVY11"/>
      <c r="MVZ11"/>
      <c r="MWA11"/>
      <c r="MWB11"/>
      <c r="MWC11"/>
      <c r="MWD11"/>
      <c r="MWE11"/>
      <c r="MWF11"/>
      <c r="MWG11"/>
      <c r="MWH11"/>
      <c r="MWI11"/>
      <c r="MWJ11"/>
      <c r="MWK11"/>
      <c r="MWL11"/>
      <c r="MWM11"/>
      <c r="MWN11"/>
      <c r="MWO11"/>
      <c r="MWP11"/>
      <c r="MWQ11"/>
      <c r="MWR11"/>
      <c r="MWS11"/>
      <c r="MWT11"/>
      <c r="MWU11"/>
      <c r="MWV11"/>
      <c r="MWW11"/>
      <c r="MWX11"/>
      <c r="MWY11"/>
      <c r="MWZ11"/>
      <c r="MXA11"/>
      <c r="MXB11"/>
      <c r="MXC11"/>
      <c r="MXD11"/>
      <c r="MXE11"/>
      <c r="MXF11"/>
      <c r="MXG11"/>
      <c r="MXH11"/>
      <c r="MXI11"/>
      <c r="MXJ11"/>
      <c r="MXK11"/>
      <c r="MXL11"/>
      <c r="MXM11"/>
      <c r="MXN11"/>
      <c r="MXO11"/>
      <c r="MXP11"/>
      <c r="MXQ11"/>
      <c r="MXR11"/>
      <c r="MXS11"/>
      <c r="MXT11"/>
      <c r="MXU11"/>
      <c r="MXV11"/>
      <c r="MXW11"/>
      <c r="MXX11"/>
      <c r="MXY11"/>
      <c r="MXZ11"/>
      <c r="MYA11"/>
      <c r="MYB11"/>
      <c r="MYC11"/>
      <c r="MYD11"/>
      <c r="MYE11"/>
      <c r="MYF11"/>
      <c r="MYG11"/>
      <c r="MYH11"/>
      <c r="MYI11"/>
      <c r="MYJ11"/>
      <c r="MYK11"/>
      <c r="MYL11"/>
      <c r="MYM11"/>
      <c r="MYN11"/>
      <c r="MYO11"/>
      <c r="MYP11"/>
      <c r="MYQ11"/>
      <c r="MYR11"/>
      <c r="MYS11"/>
      <c r="MYT11"/>
      <c r="MYU11"/>
      <c r="MYV11"/>
      <c r="MYW11"/>
      <c r="MYX11"/>
      <c r="MYY11"/>
      <c r="MYZ11"/>
      <c r="MZA11"/>
      <c r="MZB11"/>
      <c r="MZC11"/>
      <c r="MZD11"/>
      <c r="MZE11"/>
      <c r="MZF11"/>
      <c r="MZG11"/>
      <c r="MZH11"/>
      <c r="MZI11"/>
      <c r="MZJ11"/>
      <c r="MZK11"/>
      <c r="MZL11"/>
      <c r="MZM11"/>
      <c r="MZN11"/>
      <c r="MZO11"/>
      <c r="MZP11"/>
      <c r="MZQ11"/>
      <c r="MZR11"/>
      <c r="MZS11"/>
      <c r="MZT11"/>
      <c r="MZU11"/>
      <c r="MZV11"/>
      <c r="MZW11"/>
      <c r="MZX11"/>
      <c r="MZY11"/>
      <c r="MZZ11"/>
      <c r="NAA11"/>
      <c r="NAB11"/>
      <c r="NAC11"/>
      <c r="NAD11"/>
      <c r="NAE11"/>
      <c r="NAF11"/>
      <c r="NAG11"/>
      <c r="NAH11"/>
      <c r="NAI11"/>
      <c r="NAJ11"/>
      <c r="NAK11"/>
      <c r="NAL11"/>
      <c r="NAM11"/>
      <c r="NAN11"/>
      <c r="NAO11"/>
      <c r="NAP11"/>
      <c r="NAQ11"/>
      <c r="NAR11"/>
      <c r="NAS11"/>
      <c r="NAT11"/>
      <c r="NAU11"/>
      <c r="NAV11"/>
      <c r="NAW11"/>
      <c r="NAX11"/>
      <c r="NAY11"/>
      <c r="NAZ11"/>
      <c r="NBA11"/>
      <c r="NBB11"/>
      <c r="NBC11"/>
      <c r="NBD11"/>
      <c r="NBE11"/>
      <c r="NBF11"/>
      <c r="NBG11"/>
      <c r="NBH11"/>
      <c r="NBI11"/>
      <c r="NBJ11"/>
      <c r="NBK11"/>
      <c r="NBL11"/>
      <c r="NBM11"/>
      <c r="NBN11"/>
      <c r="NBO11"/>
      <c r="NBP11"/>
      <c r="NBQ11"/>
      <c r="NBR11"/>
      <c r="NBS11"/>
      <c r="NBT11"/>
      <c r="NBU11"/>
      <c r="NBV11"/>
      <c r="NBW11"/>
      <c r="NBX11"/>
      <c r="NBY11"/>
      <c r="NBZ11"/>
      <c r="NCA11"/>
      <c r="NCB11"/>
      <c r="NCC11"/>
      <c r="NCD11"/>
      <c r="NCE11"/>
      <c r="NCF11"/>
      <c r="NCG11"/>
      <c r="NCH11"/>
      <c r="NCI11"/>
      <c r="NCJ11"/>
      <c r="NCK11"/>
      <c r="NCL11"/>
      <c r="NCM11"/>
      <c r="NCN11"/>
      <c r="NCO11"/>
      <c r="NCP11"/>
      <c r="NCQ11"/>
      <c r="NCR11"/>
      <c r="NCS11"/>
      <c r="NCT11"/>
      <c r="NCU11"/>
      <c r="NCV11"/>
      <c r="NCW11"/>
      <c r="NCX11"/>
      <c r="NCY11"/>
      <c r="NCZ11"/>
      <c r="NDA11"/>
      <c r="NDB11"/>
      <c r="NDC11"/>
      <c r="NDD11"/>
      <c r="NDE11"/>
      <c r="NDF11"/>
      <c r="NDG11"/>
      <c r="NDH11"/>
      <c r="NDI11"/>
      <c r="NDJ11"/>
      <c r="NDK11"/>
      <c r="NDL11"/>
      <c r="NDM11"/>
      <c r="NDN11"/>
      <c r="NDO11"/>
      <c r="NDP11"/>
      <c r="NDQ11"/>
      <c r="NDR11"/>
      <c r="NDS11"/>
      <c r="NDT11"/>
      <c r="NDU11"/>
      <c r="NDV11"/>
      <c r="NDW11"/>
      <c r="NDX11"/>
      <c r="NDY11"/>
      <c r="NDZ11"/>
      <c r="NEA11"/>
      <c r="NEB11"/>
      <c r="NEC11"/>
      <c r="NED11"/>
      <c r="NEE11"/>
      <c r="NEF11"/>
      <c r="NEG11"/>
      <c r="NEH11"/>
      <c r="NEI11"/>
      <c r="NEJ11"/>
      <c r="NEK11"/>
      <c r="NEL11"/>
      <c r="NEM11"/>
      <c r="NEN11"/>
      <c r="NEO11"/>
      <c r="NEP11"/>
      <c r="NEQ11"/>
      <c r="NER11"/>
      <c r="NES11"/>
      <c r="NET11"/>
      <c r="NEU11"/>
      <c r="NEV11"/>
      <c r="NEW11"/>
      <c r="NEX11"/>
      <c r="NEY11"/>
      <c r="NEZ11"/>
      <c r="NFA11"/>
      <c r="NFB11"/>
      <c r="NFC11"/>
      <c r="NFD11"/>
      <c r="NFE11"/>
      <c r="NFF11"/>
      <c r="NFG11"/>
      <c r="NFH11"/>
      <c r="NFI11"/>
      <c r="NFJ11"/>
      <c r="NFK11"/>
      <c r="NFL11"/>
      <c r="NFM11"/>
      <c r="NFN11"/>
      <c r="NFO11"/>
      <c r="NFP11"/>
      <c r="NFQ11"/>
      <c r="NFR11"/>
      <c r="NFS11"/>
      <c r="NFT11"/>
      <c r="NFU11"/>
      <c r="NFV11"/>
      <c r="NFW11"/>
      <c r="NFX11"/>
      <c r="NFY11"/>
      <c r="NFZ11"/>
      <c r="NGA11"/>
      <c r="NGB11"/>
      <c r="NGC11"/>
      <c r="NGD11"/>
      <c r="NGE11"/>
      <c r="NGF11"/>
      <c r="NGG11"/>
      <c r="NGH11"/>
      <c r="NGI11"/>
      <c r="NGJ11"/>
      <c r="NGK11"/>
      <c r="NGL11"/>
      <c r="NGM11"/>
      <c r="NGN11"/>
      <c r="NGO11"/>
      <c r="NGP11"/>
      <c r="NGQ11"/>
      <c r="NGR11"/>
      <c r="NGS11"/>
      <c r="NGT11"/>
      <c r="NGU11"/>
      <c r="NGV11"/>
      <c r="NGW11"/>
      <c r="NGX11"/>
      <c r="NGY11"/>
      <c r="NGZ11"/>
      <c r="NHA11"/>
      <c r="NHB11"/>
      <c r="NHC11"/>
      <c r="NHD11"/>
      <c r="NHE11"/>
      <c r="NHF11"/>
      <c r="NHG11"/>
      <c r="NHH11"/>
      <c r="NHI11"/>
      <c r="NHJ11"/>
      <c r="NHK11"/>
      <c r="NHL11"/>
      <c r="NHM11"/>
      <c r="NHN11"/>
      <c r="NHO11"/>
      <c r="NHP11"/>
      <c r="NHQ11"/>
      <c r="NHR11"/>
      <c r="NHS11"/>
      <c r="NHT11"/>
      <c r="NHU11"/>
      <c r="NHV11"/>
      <c r="NHW11"/>
      <c r="NHX11"/>
      <c r="NHY11"/>
      <c r="NHZ11"/>
      <c r="NIA11"/>
      <c r="NIB11"/>
      <c r="NIC11"/>
      <c r="NID11"/>
      <c r="NIE11"/>
      <c r="NIF11"/>
      <c r="NIG11"/>
      <c r="NIH11"/>
      <c r="NII11"/>
      <c r="NIJ11"/>
      <c r="NIK11"/>
      <c r="NIL11"/>
      <c r="NIM11"/>
      <c r="NIN11"/>
      <c r="NIO11"/>
      <c r="NIP11"/>
      <c r="NIQ11"/>
      <c r="NIR11"/>
      <c r="NIS11"/>
      <c r="NIT11"/>
      <c r="NIU11"/>
      <c r="NIV11"/>
      <c r="NIW11"/>
      <c r="NIX11"/>
      <c r="NIY11"/>
      <c r="NIZ11"/>
      <c r="NJA11"/>
      <c r="NJB11"/>
      <c r="NJC11"/>
      <c r="NJD11"/>
      <c r="NJE11"/>
      <c r="NJF11"/>
      <c r="NJG11"/>
      <c r="NJH11"/>
      <c r="NJI11"/>
      <c r="NJJ11"/>
      <c r="NJK11"/>
      <c r="NJL11"/>
      <c r="NJM11"/>
      <c r="NJN11"/>
      <c r="NJO11"/>
      <c r="NJP11"/>
      <c r="NJQ11"/>
      <c r="NJR11"/>
      <c r="NJS11"/>
      <c r="NJT11"/>
      <c r="NJU11"/>
      <c r="NJV11"/>
      <c r="NJW11"/>
      <c r="NJX11"/>
      <c r="NJY11"/>
      <c r="NJZ11"/>
      <c r="NKA11"/>
      <c r="NKB11"/>
      <c r="NKC11"/>
      <c r="NKD11"/>
      <c r="NKE11"/>
      <c r="NKF11"/>
      <c r="NKG11"/>
      <c r="NKH11"/>
      <c r="NKI11"/>
      <c r="NKJ11"/>
      <c r="NKK11"/>
      <c r="NKL11"/>
      <c r="NKM11"/>
      <c r="NKN11"/>
      <c r="NKO11"/>
      <c r="NKP11"/>
      <c r="NKQ11"/>
      <c r="NKR11"/>
      <c r="NKS11"/>
      <c r="NKT11"/>
      <c r="NKU11"/>
      <c r="NKV11"/>
      <c r="NKW11"/>
      <c r="NKX11"/>
      <c r="NKY11"/>
      <c r="NKZ11"/>
      <c r="NLA11"/>
      <c r="NLB11"/>
      <c r="NLC11"/>
      <c r="NLD11"/>
      <c r="NLE11"/>
      <c r="NLF11"/>
      <c r="NLG11"/>
      <c r="NLH11"/>
      <c r="NLI11"/>
      <c r="NLJ11"/>
      <c r="NLK11"/>
      <c r="NLL11"/>
      <c r="NLM11"/>
      <c r="NLN11"/>
      <c r="NLO11"/>
      <c r="NLP11"/>
      <c r="NLQ11"/>
      <c r="NLR11"/>
      <c r="NLS11"/>
      <c r="NLT11"/>
      <c r="NLU11"/>
      <c r="NLV11"/>
      <c r="NLW11"/>
      <c r="NLX11"/>
      <c r="NLY11"/>
      <c r="NLZ11"/>
      <c r="NMA11"/>
      <c r="NMB11"/>
      <c r="NMC11"/>
      <c r="NMD11"/>
      <c r="NME11"/>
      <c r="NMF11"/>
      <c r="NMG11"/>
      <c r="NMH11"/>
      <c r="NMI11"/>
      <c r="NMJ11"/>
      <c r="NMK11"/>
      <c r="NML11"/>
      <c r="NMM11"/>
      <c r="NMN11"/>
      <c r="NMO11"/>
      <c r="NMP11"/>
      <c r="NMQ11"/>
      <c r="NMR11"/>
      <c r="NMS11"/>
      <c r="NMT11"/>
      <c r="NMU11"/>
      <c r="NMV11"/>
      <c r="NMW11"/>
      <c r="NMX11"/>
      <c r="NMY11"/>
      <c r="NMZ11"/>
      <c r="NNA11"/>
      <c r="NNB11"/>
      <c r="NNC11"/>
      <c r="NND11"/>
      <c r="NNE11"/>
      <c r="NNF11"/>
      <c r="NNG11"/>
      <c r="NNH11"/>
      <c r="NNI11"/>
      <c r="NNJ11"/>
      <c r="NNK11"/>
      <c r="NNL11"/>
      <c r="NNM11"/>
      <c r="NNN11"/>
      <c r="NNO11"/>
      <c r="NNP11"/>
      <c r="NNQ11"/>
      <c r="NNR11"/>
      <c r="NNS11"/>
      <c r="NNT11"/>
      <c r="NNU11"/>
      <c r="NNV11"/>
      <c r="NNW11"/>
      <c r="NNX11"/>
      <c r="NNY11"/>
      <c r="NNZ11"/>
      <c r="NOA11"/>
      <c r="NOB11"/>
      <c r="NOC11"/>
      <c r="NOD11"/>
      <c r="NOE11"/>
      <c r="NOF11"/>
      <c r="NOG11"/>
      <c r="NOH11"/>
      <c r="NOI11"/>
      <c r="NOJ11"/>
      <c r="NOK11"/>
      <c r="NOL11"/>
      <c r="NOM11"/>
      <c r="NON11"/>
      <c r="NOO11"/>
      <c r="NOP11"/>
      <c r="NOQ11"/>
      <c r="NOR11"/>
      <c r="NOS11"/>
      <c r="NOT11"/>
      <c r="NOU11"/>
      <c r="NOV11"/>
      <c r="NOW11"/>
      <c r="NOX11"/>
      <c r="NOY11"/>
      <c r="NOZ11"/>
      <c r="NPA11"/>
      <c r="NPB11"/>
      <c r="NPC11"/>
      <c r="NPD11"/>
      <c r="NPE11"/>
      <c r="NPF11"/>
      <c r="NPG11"/>
      <c r="NPH11"/>
      <c r="NPI11"/>
      <c r="NPJ11"/>
      <c r="NPK11"/>
      <c r="NPL11"/>
      <c r="NPM11"/>
      <c r="NPN11"/>
      <c r="NPO11"/>
      <c r="NPP11"/>
      <c r="NPQ11"/>
      <c r="NPR11"/>
      <c r="NPS11"/>
      <c r="NPT11"/>
      <c r="NPU11"/>
      <c r="NPV11"/>
      <c r="NPW11"/>
      <c r="NPX11"/>
      <c r="NPY11"/>
      <c r="NPZ11"/>
      <c r="NQA11"/>
      <c r="NQB11"/>
      <c r="NQC11"/>
      <c r="NQD11"/>
      <c r="NQE11"/>
      <c r="NQF11"/>
      <c r="NQG11"/>
      <c r="NQH11"/>
      <c r="NQI11"/>
      <c r="NQJ11"/>
      <c r="NQK11"/>
      <c r="NQL11"/>
      <c r="NQM11"/>
      <c r="NQN11"/>
      <c r="NQO11"/>
      <c r="NQP11"/>
      <c r="NQQ11"/>
      <c r="NQR11"/>
      <c r="NQS11"/>
      <c r="NQT11"/>
      <c r="NQU11"/>
      <c r="NQV11"/>
      <c r="NQW11"/>
      <c r="NQX11"/>
      <c r="NQY11"/>
      <c r="NQZ11"/>
      <c r="NRA11"/>
      <c r="NRB11"/>
      <c r="NRC11"/>
      <c r="NRD11"/>
      <c r="NRE11"/>
      <c r="NRF11"/>
      <c r="NRG11"/>
      <c r="NRH11"/>
      <c r="NRI11"/>
      <c r="NRJ11"/>
      <c r="NRK11"/>
      <c r="NRL11"/>
      <c r="NRM11"/>
      <c r="NRN11"/>
      <c r="NRO11"/>
      <c r="NRP11"/>
      <c r="NRQ11"/>
      <c r="NRR11"/>
      <c r="NRS11"/>
      <c r="NRT11"/>
      <c r="NRU11"/>
      <c r="NRV11"/>
      <c r="NRW11"/>
      <c r="NRX11"/>
      <c r="NRY11"/>
      <c r="NRZ11"/>
      <c r="NSA11"/>
      <c r="NSB11"/>
      <c r="NSC11"/>
      <c r="NSD11"/>
      <c r="NSE11"/>
      <c r="NSF11"/>
      <c r="NSG11"/>
      <c r="NSH11"/>
      <c r="NSI11"/>
      <c r="NSJ11"/>
      <c r="NSK11"/>
      <c r="NSL11"/>
      <c r="NSM11"/>
      <c r="NSN11"/>
      <c r="NSO11"/>
      <c r="NSP11"/>
      <c r="NSQ11"/>
      <c r="NSR11"/>
      <c r="NSS11"/>
      <c r="NST11"/>
      <c r="NSU11"/>
      <c r="NSV11"/>
      <c r="NSW11"/>
      <c r="NSX11"/>
      <c r="NSY11"/>
      <c r="NSZ11"/>
      <c r="NTA11"/>
      <c r="NTB11"/>
      <c r="NTC11"/>
      <c r="NTD11"/>
      <c r="NTE11"/>
      <c r="NTF11"/>
      <c r="NTG11"/>
      <c r="NTH11"/>
      <c r="NTI11"/>
      <c r="NTJ11"/>
      <c r="NTK11"/>
      <c r="NTL11"/>
      <c r="NTM11"/>
      <c r="NTN11"/>
      <c r="NTO11"/>
      <c r="NTP11"/>
      <c r="NTQ11"/>
      <c r="NTR11"/>
      <c r="NTS11"/>
      <c r="NTT11"/>
      <c r="NTU11"/>
      <c r="NTV11"/>
      <c r="NTW11"/>
      <c r="NTX11"/>
      <c r="NTY11"/>
      <c r="NTZ11"/>
      <c r="NUA11"/>
      <c r="NUB11"/>
      <c r="NUC11"/>
      <c r="NUD11"/>
      <c r="NUE11"/>
      <c r="NUF11"/>
      <c r="NUG11"/>
      <c r="NUH11"/>
      <c r="NUI11"/>
      <c r="NUJ11"/>
      <c r="NUK11"/>
      <c r="NUL11"/>
      <c r="NUM11"/>
      <c r="NUN11"/>
      <c r="NUO11"/>
      <c r="NUP11"/>
      <c r="NUQ11"/>
      <c r="NUR11"/>
      <c r="NUS11"/>
      <c r="NUT11"/>
      <c r="NUU11"/>
      <c r="NUV11"/>
      <c r="NUW11"/>
      <c r="NUX11"/>
      <c r="NUY11"/>
      <c r="NUZ11"/>
      <c r="NVA11"/>
      <c r="NVB11"/>
      <c r="NVC11"/>
      <c r="NVD11"/>
      <c r="NVE11"/>
      <c r="NVF11"/>
      <c r="NVG11"/>
      <c r="NVH11"/>
      <c r="NVI11"/>
      <c r="NVJ11"/>
      <c r="NVK11"/>
      <c r="NVL11"/>
      <c r="NVM11"/>
      <c r="NVN11"/>
      <c r="NVO11"/>
      <c r="NVP11"/>
      <c r="NVQ11"/>
      <c r="NVR11"/>
      <c r="NVS11"/>
      <c r="NVT11"/>
      <c r="NVU11"/>
      <c r="NVV11"/>
      <c r="NVW11"/>
      <c r="NVX11"/>
      <c r="NVY11"/>
      <c r="NVZ11"/>
      <c r="NWA11"/>
      <c r="NWB11"/>
      <c r="NWC11"/>
      <c r="NWD11"/>
      <c r="NWE11"/>
      <c r="NWF11"/>
      <c r="NWG11"/>
      <c r="NWH11"/>
      <c r="NWI11"/>
      <c r="NWJ11"/>
      <c r="NWK11"/>
      <c r="NWL11"/>
      <c r="NWM11"/>
      <c r="NWN11"/>
      <c r="NWO11"/>
      <c r="NWP11"/>
      <c r="NWQ11"/>
      <c r="NWR11"/>
      <c r="NWS11"/>
      <c r="NWT11"/>
      <c r="NWU11"/>
      <c r="NWV11"/>
      <c r="NWW11"/>
      <c r="NWX11"/>
      <c r="NWY11"/>
      <c r="NWZ11"/>
      <c r="NXA11"/>
      <c r="NXB11"/>
      <c r="NXC11"/>
      <c r="NXD11"/>
      <c r="NXE11"/>
      <c r="NXF11"/>
      <c r="NXG11"/>
      <c r="NXH11"/>
      <c r="NXI11"/>
      <c r="NXJ11"/>
      <c r="NXK11"/>
      <c r="NXL11"/>
      <c r="NXM11"/>
      <c r="NXN11"/>
      <c r="NXO11"/>
      <c r="NXP11"/>
      <c r="NXQ11"/>
      <c r="NXR11"/>
      <c r="NXS11"/>
      <c r="NXT11"/>
      <c r="NXU11"/>
      <c r="NXV11"/>
      <c r="NXW11"/>
      <c r="NXX11"/>
      <c r="NXY11"/>
      <c r="NXZ11"/>
      <c r="NYA11"/>
      <c r="NYB11"/>
      <c r="NYC11"/>
      <c r="NYD11"/>
      <c r="NYE11"/>
      <c r="NYF11"/>
      <c r="NYG11"/>
      <c r="NYH11"/>
      <c r="NYI11"/>
      <c r="NYJ11"/>
      <c r="NYK11"/>
      <c r="NYL11"/>
      <c r="NYM11"/>
      <c r="NYN11"/>
      <c r="NYO11"/>
      <c r="NYP11"/>
      <c r="NYQ11"/>
      <c r="NYR11"/>
      <c r="NYS11"/>
      <c r="NYT11"/>
      <c r="NYU11"/>
      <c r="NYV11"/>
      <c r="NYW11"/>
      <c r="NYX11"/>
      <c r="NYY11"/>
      <c r="NYZ11"/>
      <c r="NZA11"/>
      <c r="NZB11"/>
      <c r="NZC11"/>
      <c r="NZD11"/>
      <c r="NZE11"/>
      <c r="NZF11"/>
      <c r="NZG11"/>
      <c r="NZH11"/>
      <c r="NZI11"/>
      <c r="NZJ11"/>
      <c r="NZK11"/>
      <c r="NZL11"/>
      <c r="NZM11"/>
      <c r="NZN11"/>
      <c r="NZO11"/>
      <c r="NZP11"/>
      <c r="NZQ11"/>
      <c r="NZR11"/>
      <c r="NZS11"/>
      <c r="NZT11"/>
      <c r="NZU11"/>
      <c r="NZV11"/>
      <c r="NZW11"/>
      <c r="NZX11"/>
      <c r="NZY11"/>
      <c r="NZZ11"/>
      <c r="OAA11"/>
      <c r="OAB11"/>
      <c r="OAC11"/>
      <c r="OAD11"/>
      <c r="OAE11"/>
      <c r="OAF11"/>
      <c r="OAG11"/>
      <c r="OAH11"/>
      <c r="OAI11"/>
      <c r="OAJ11"/>
      <c r="OAK11"/>
      <c r="OAL11"/>
      <c r="OAM11"/>
      <c r="OAN11"/>
      <c r="OAO11"/>
      <c r="OAP11"/>
      <c r="OAQ11"/>
      <c r="OAR11"/>
      <c r="OAS11"/>
      <c r="OAT11"/>
      <c r="OAU11"/>
      <c r="OAV11"/>
      <c r="OAW11"/>
      <c r="OAX11"/>
      <c r="OAY11"/>
      <c r="OAZ11"/>
      <c r="OBA11"/>
      <c r="OBB11"/>
      <c r="OBC11"/>
      <c r="OBD11"/>
      <c r="OBE11"/>
      <c r="OBF11"/>
      <c r="OBG11"/>
      <c r="OBH11"/>
      <c r="OBI11"/>
      <c r="OBJ11"/>
      <c r="OBK11"/>
      <c r="OBL11"/>
      <c r="OBM11"/>
      <c r="OBN11"/>
      <c r="OBO11"/>
      <c r="OBP11"/>
      <c r="OBQ11"/>
      <c r="OBR11"/>
      <c r="OBS11"/>
      <c r="OBT11"/>
      <c r="OBU11"/>
      <c r="OBV11"/>
      <c r="OBW11"/>
      <c r="OBX11"/>
      <c r="OBY11"/>
      <c r="OBZ11"/>
      <c r="OCA11"/>
      <c r="OCB11"/>
      <c r="OCC11"/>
      <c r="OCD11"/>
      <c r="OCE11"/>
      <c r="OCF11"/>
      <c r="OCG11"/>
      <c r="OCH11"/>
      <c r="OCI11"/>
      <c r="OCJ11"/>
      <c r="OCK11"/>
      <c r="OCL11"/>
      <c r="OCM11"/>
      <c r="OCN11"/>
      <c r="OCO11"/>
      <c r="OCP11"/>
      <c r="OCQ11"/>
      <c r="OCR11"/>
      <c r="OCS11"/>
      <c r="OCT11"/>
      <c r="OCU11"/>
      <c r="OCV11"/>
      <c r="OCW11"/>
      <c r="OCX11"/>
      <c r="OCY11"/>
      <c r="OCZ11"/>
      <c r="ODA11"/>
      <c r="ODB11"/>
      <c r="ODC11"/>
      <c r="ODD11"/>
      <c r="ODE11"/>
      <c r="ODF11"/>
      <c r="ODG11"/>
      <c r="ODH11"/>
      <c r="ODI11"/>
      <c r="ODJ11"/>
      <c r="ODK11"/>
      <c r="ODL11"/>
      <c r="ODM11"/>
      <c r="ODN11"/>
      <c r="ODO11"/>
      <c r="ODP11"/>
      <c r="ODQ11"/>
      <c r="ODR11"/>
      <c r="ODS11"/>
      <c r="ODT11"/>
      <c r="ODU11"/>
      <c r="ODV11"/>
      <c r="ODW11"/>
      <c r="ODX11"/>
      <c r="ODY11"/>
      <c r="ODZ11"/>
      <c r="OEA11"/>
      <c r="OEB11"/>
      <c r="OEC11"/>
      <c r="OED11"/>
      <c r="OEE11"/>
      <c r="OEF11"/>
      <c r="OEG11"/>
      <c r="OEH11"/>
      <c r="OEI11"/>
      <c r="OEJ11"/>
      <c r="OEK11"/>
      <c r="OEL11"/>
      <c r="OEM11"/>
      <c r="OEN11"/>
      <c r="OEO11"/>
      <c r="OEP11"/>
      <c r="OEQ11"/>
      <c r="OER11"/>
      <c r="OES11"/>
      <c r="OET11"/>
      <c r="OEU11"/>
      <c r="OEV11"/>
      <c r="OEW11"/>
      <c r="OEX11"/>
      <c r="OEY11"/>
      <c r="OEZ11"/>
      <c r="OFA11"/>
      <c r="OFB11"/>
      <c r="OFC11"/>
      <c r="OFD11"/>
      <c r="OFE11"/>
      <c r="OFF11"/>
      <c r="OFG11"/>
      <c r="OFH11"/>
      <c r="OFI11"/>
      <c r="OFJ11"/>
      <c r="OFK11"/>
      <c r="OFL11"/>
      <c r="OFM11"/>
      <c r="OFN11"/>
      <c r="OFO11"/>
      <c r="OFP11"/>
      <c r="OFQ11"/>
      <c r="OFR11"/>
      <c r="OFS11"/>
      <c r="OFT11"/>
      <c r="OFU11"/>
      <c r="OFV11"/>
      <c r="OFW11"/>
      <c r="OFX11"/>
      <c r="OFY11"/>
      <c r="OFZ11"/>
      <c r="OGA11"/>
      <c r="OGB11"/>
      <c r="OGC11"/>
      <c r="OGD11"/>
      <c r="OGE11"/>
      <c r="OGF11"/>
      <c r="OGG11"/>
      <c r="OGH11"/>
      <c r="OGI11"/>
      <c r="OGJ11"/>
      <c r="OGK11"/>
      <c r="OGL11"/>
      <c r="OGM11"/>
      <c r="OGN11"/>
      <c r="OGO11"/>
      <c r="OGP11"/>
      <c r="OGQ11"/>
      <c r="OGR11"/>
      <c r="OGS11"/>
      <c r="OGT11"/>
      <c r="OGU11"/>
      <c r="OGV11"/>
      <c r="OGW11"/>
      <c r="OGX11"/>
      <c r="OGY11"/>
      <c r="OGZ11"/>
      <c r="OHA11"/>
      <c r="OHB11"/>
      <c r="OHC11"/>
      <c r="OHD11"/>
      <c r="OHE11"/>
      <c r="OHF11"/>
      <c r="OHG11"/>
      <c r="OHH11"/>
      <c r="OHI11"/>
      <c r="OHJ11"/>
      <c r="OHK11"/>
      <c r="OHL11"/>
      <c r="OHM11"/>
      <c r="OHN11"/>
      <c r="OHO11"/>
      <c r="OHP11"/>
      <c r="OHQ11"/>
      <c r="OHR11"/>
      <c r="OHS11"/>
      <c r="OHT11"/>
      <c r="OHU11"/>
      <c r="OHV11"/>
      <c r="OHW11"/>
      <c r="OHX11"/>
      <c r="OHY11"/>
      <c r="OHZ11"/>
      <c r="OIA11"/>
      <c r="OIB11"/>
      <c r="OIC11"/>
      <c r="OID11"/>
      <c r="OIE11"/>
      <c r="OIF11"/>
      <c r="OIG11"/>
      <c r="OIH11"/>
      <c r="OII11"/>
      <c r="OIJ11"/>
      <c r="OIK11"/>
      <c r="OIL11"/>
      <c r="OIM11"/>
      <c r="OIN11"/>
      <c r="OIO11"/>
      <c r="OIP11"/>
      <c r="OIQ11"/>
      <c r="OIR11"/>
      <c r="OIS11"/>
      <c r="OIT11"/>
      <c r="OIU11"/>
      <c r="OIV11"/>
      <c r="OIW11"/>
      <c r="OIX11"/>
      <c r="OIY11"/>
      <c r="OIZ11"/>
      <c r="OJA11"/>
      <c r="OJB11"/>
      <c r="OJC11"/>
      <c r="OJD11"/>
      <c r="OJE11"/>
      <c r="OJF11"/>
      <c r="OJG11"/>
      <c r="OJH11"/>
      <c r="OJI11"/>
      <c r="OJJ11"/>
      <c r="OJK11"/>
      <c r="OJL11"/>
      <c r="OJM11"/>
      <c r="OJN11"/>
      <c r="OJO11"/>
      <c r="OJP11"/>
      <c r="OJQ11"/>
      <c r="OJR11"/>
      <c r="OJS11"/>
      <c r="OJT11"/>
      <c r="OJU11"/>
      <c r="OJV11"/>
      <c r="OJW11"/>
      <c r="OJX11"/>
      <c r="OJY11"/>
      <c r="OJZ11"/>
      <c r="OKA11"/>
      <c r="OKB11"/>
      <c r="OKC11"/>
      <c r="OKD11"/>
      <c r="OKE11"/>
      <c r="OKF11"/>
      <c r="OKG11"/>
      <c r="OKH11"/>
      <c r="OKI11"/>
      <c r="OKJ11"/>
      <c r="OKK11"/>
      <c r="OKL11"/>
      <c r="OKM11"/>
      <c r="OKN11"/>
      <c r="OKO11"/>
      <c r="OKP11"/>
      <c r="OKQ11"/>
      <c r="OKR11"/>
      <c r="OKS11"/>
      <c r="OKT11"/>
      <c r="OKU11"/>
      <c r="OKV11"/>
      <c r="OKW11"/>
      <c r="OKX11"/>
      <c r="OKY11"/>
      <c r="OKZ11"/>
      <c r="OLA11"/>
      <c r="OLB11"/>
      <c r="OLC11"/>
      <c r="OLD11"/>
      <c r="OLE11"/>
      <c r="OLF11"/>
      <c r="OLG11"/>
      <c r="OLH11"/>
      <c r="OLI11"/>
      <c r="OLJ11"/>
      <c r="OLK11"/>
      <c r="OLL11"/>
      <c r="OLM11"/>
      <c r="OLN11"/>
      <c r="OLO11"/>
      <c r="OLP11"/>
      <c r="OLQ11"/>
      <c r="OLR11"/>
      <c r="OLS11"/>
      <c r="OLT11"/>
      <c r="OLU11"/>
      <c r="OLV11"/>
      <c r="OLW11"/>
      <c r="OLX11"/>
      <c r="OLY11"/>
      <c r="OLZ11"/>
      <c r="OMA11"/>
      <c r="OMB11"/>
      <c r="OMC11"/>
      <c r="OMD11"/>
      <c r="OME11"/>
      <c r="OMF11"/>
      <c r="OMG11"/>
      <c r="OMH11"/>
      <c r="OMI11"/>
      <c r="OMJ11"/>
      <c r="OMK11"/>
      <c r="OML11"/>
      <c r="OMM11"/>
      <c r="OMN11"/>
      <c r="OMO11"/>
      <c r="OMP11"/>
      <c r="OMQ11"/>
      <c r="OMR11"/>
      <c r="OMS11"/>
      <c r="OMT11"/>
      <c r="OMU11"/>
      <c r="OMV11"/>
      <c r="OMW11"/>
      <c r="OMX11"/>
      <c r="OMY11"/>
      <c r="OMZ11"/>
      <c r="ONA11"/>
      <c r="ONB11"/>
      <c r="ONC11"/>
      <c r="OND11"/>
      <c r="ONE11"/>
      <c r="ONF11"/>
      <c r="ONG11"/>
      <c r="ONH11"/>
      <c r="ONI11"/>
      <c r="ONJ11"/>
      <c r="ONK11"/>
      <c r="ONL11"/>
      <c r="ONM11"/>
      <c r="ONN11"/>
      <c r="ONO11"/>
      <c r="ONP11"/>
      <c r="ONQ11"/>
      <c r="ONR11"/>
      <c r="ONS11"/>
      <c r="ONT11"/>
      <c r="ONU11"/>
      <c r="ONV11"/>
      <c r="ONW11"/>
      <c r="ONX11"/>
      <c r="ONY11"/>
      <c r="ONZ11"/>
      <c r="OOA11"/>
      <c r="OOB11"/>
      <c r="OOC11"/>
      <c r="OOD11"/>
      <c r="OOE11"/>
      <c r="OOF11"/>
      <c r="OOG11"/>
      <c r="OOH11"/>
      <c r="OOI11"/>
      <c r="OOJ11"/>
      <c r="OOK11"/>
      <c r="OOL11"/>
      <c r="OOM11"/>
      <c r="OON11"/>
      <c r="OOO11"/>
      <c r="OOP11"/>
      <c r="OOQ11"/>
      <c r="OOR11"/>
      <c r="OOS11"/>
      <c r="OOT11"/>
      <c r="OOU11"/>
      <c r="OOV11"/>
      <c r="OOW11"/>
      <c r="OOX11"/>
      <c r="OOY11"/>
      <c r="OOZ11"/>
      <c r="OPA11"/>
      <c r="OPB11"/>
      <c r="OPC11"/>
      <c r="OPD11"/>
      <c r="OPE11"/>
      <c r="OPF11"/>
      <c r="OPG11"/>
      <c r="OPH11"/>
      <c r="OPI11"/>
      <c r="OPJ11"/>
      <c r="OPK11"/>
      <c r="OPL11"/>
      <c r="OPM11"/>
      <c r="OPN11"/>
      <c r="OPO11"/>
      <c r="OPP11"/>
      <c r="OPQ11"/>
      <c r="OPR11"/>
      <c r="OPS11"/>
      <c r="OPT11"/>
      <c r="OPU11"/>
      <c r="OPV11"/>
      <c r="OPW11"/>
      <c r="OPX11"/>
      <c r="OPY11"/>
      <c r="OPZ11"/>
      <c r="OQA11"/>
      <c r="OQB11"/>
      <c r="OQC11"/>
      <c r="OQD11"/>
      <c r="OQE11"/>
      <c r="OQF11"/>
      <c r="OQG11"/>
      <c r="OQH11"/>
      <c r="OQI11"/>
      <c r="OQJ11"/>
      <c r="OQK11"/>
      <c r="OQL11"/>
      <c r="OQM11"/>
      <c r="OQN11"/>
      <c r="OQO11"/>
      <c r="OQP11"/>
      <c r="OQQ11"/>
      <c r="OQR11"/>
      <c r="OQS11"/>
      <c r="OQT11"/>
      <c r="OQU11"/>
      <c r="OQV11"/>
      <c r="OQW11"/>
      <c r="OQX11"/>
      <c r="OQY11"/>
      <c r="OQZ11"/>
      <c r="ORA11"/>
      <c r="ORB11"/>
      <c r="ORC11"/>
      <c r="ORD11"/>
      <c r="ORE11"/>
      <c r="ORF11"/>
      <c r="ORG11"/>
      <c r="ORH11"/>
      <c r="ORI11"/>
      <c r="ORJ11"/>
      <c r="ORK11"/>
      <c r="ORL11"/>
      <c r="ORM11"/>
      <c r="ORN11"/>
      <c r="ORO11"/>
      <c r="ORP11"/>
      <c r="ORQ11"/>
      <c r="ORR11"/>
      <c r="ORS11"/>
      <c r="ORT11"/>
      <c r="ORU11"/>
      <c r="ORV11"/>
      <c r="ORW11"/>
      <c r="ORX11"/>
      <c r="ORY11"/>
      <c r="ORZ11"/>
      <c r="OSA11"/>
      <c r="OSB11"/>
      <c r="OSC11"/>
      <c r="OSD11"/>
      <c r="OSE11"/>
      <c r="OSF11"/>
      <c r="OSG11"/>
      <c r="OSH11"/>
      <c r="OSI11"/>
      <c r="OSJ11"/>
      <c r="OSK11"/>
      <c r="OSL11"/>
      <c r="OSM11"/>
      <c r="OSN11"/>
      <c r="OSO11"/>
      <c r="OSP11"/>
      <c r="OSQ11"/>
      <c r="OSR11"/>
      <c r="OSS11"/>
      <c r="OST11"/>
      <c r="OSU11"/>
      <c r="OSV11"/>
      <c r="OSW11"/>
      <c r="OSX11"/>
      <c r="OSY11"/>
      <c r="OSZ11"/>
      <c r="OTA11"/>
      <c r="OTB11"/>
      <c r="OTC11"/>
      <c r="OTD11"/>
      <c r="OTE11"/>
      <c r="OTF11"/>
      <c r="OTG11"/>
      <c r="OTH11"/>
      <c r="OTI11"/>
      <c r="OTJ11"/>
      <c r="OTK11"/>
      <c r="OTL11"/>
      <c r="OTM11"/>
      <c r="OTN11"/>
      <c r="OTO11"/>
      <c r="OTP11"/>
      <c r="OTQ11"/>
      <c r="OTR11"/>
      <c r="OTS11"/>
      <c r="OTT11"/>
      <c r="OTU11"/>
      <c r="OTV11"/>
      <c r="OTW11"/>
      <c r="OTX11"/>
      <c r="OTY11"/>
      <c r="OTZ11"/>
      <c r="OUA11"/>
      <c r="OUB11"/>
      <c r="OUC11"/>
      <c r="OUD11"/>
      <c r="OUE11"/>
      <c r="OUF11"/>
      <c r="OUG11"/>
      <c r="OUH11"/>
      <c r="OUI11"/>
      <c r="OUJ11"/>
      <c r="OUK11"/>
      <c r="OUL11"/>
      <c r="OUM11"/>
      <c r="OUN11"/>
      <c r="OUO11"/>
      <c r="OUP11"/>
      <c r="OUQ11"/>
      <c r="OUR11"/>
      <c r="OUS11"/>
      <c r="OUT11"/>
      <c r="OUU11"/>
      <c r="OUV11"/>
      <c r="OUW11"/>
      <c r="OUX11"/>
      <c r="OUY11"/>
      <c r="OUZ11"/>
      <c r="OVA11"/>
      <c r="OVB11"/>
      <c r="OVC11"/>
      <c r="OVD11"/>
      <c r="OVE11"/>
      <c r="OVF11"/>
      <c r="OVG11"/>
      <c r="OVH11"/>
      <c r="OVI11"/>
      <c r="OVJ11"/>
      <c r="OVK11"/>
      <c r="OVL11"/>
      <c r="OVM11"/>
      <c r="OVN11"/>
      <c r="OVO11"/>
      <c r="OVP11"/>
      <c r="OVQ11"/>
      <c r="OVR11"/>
      <c r="OVS11"/>
      <c r="OVT11"/>
      <c r="OVU11"/>
      <c r="OVV11"/>
      <c r="OVW11"/>
      <c r="OVX11"/>
      <c r="OVY11"/>
      <c r="OVZ11"/>
      <c r="OWA11"/>
      <c r="OWB11"/>
      <c r="OWC11"/>
      <c r="OWD11"/>
      <c r="OWE11"/>
      <c r="OWF11"/>
      <c r="OWG11"/>
      <c r="OWH11"/>
      <c r="OWI11"/>
      <c r="OWJ11"/>
      <c r="OWK11"/>
      <c r="OWL11"/>
      <c r="OWM11"/>
      <c r="OWN11"/>
      <c r="OWO11"/>
      <c r="OWP11"/>
      <c r="OWQ11"/>
      <c r="OWR11"/>
      <c r="OWS11"/>
      <c r="OWT11"/>
      <c r="OWU11"/>
      <c r="OWV11"/>
      <c r="OWW11"/>
      <c r="OWX11"/>
      <c r="OWY11"/>
      <c r="OWZ11"/>
      <c r="OXA11"/>
      <c r="OXB11"/>
      <c r="OXC11"/>
      <c r="OXD11"/>
      <c r="OXE11"/>
      <c r="OXF11"/>
      <c r="OXG11"/>
      <c r="OXH11"/>
      <c r="OXI11"/>
      <c r="OXJ11"/>
      <c r="OXK11"/>
      <c r="OXL11"/>
      <c r="OXM11"/>
      <c r="OXN11"/>
      <c r="OXO11"/>
      <c r="OXP11"/>
      <c r="OXQ11"/>
      <c r="OXR11"/>
      <c r="OXS11"/>
      <c r="OXT11"/>
      <c r="OXU11"/>
      <c r="OXV11"/>
      <c r="OXW11"/>
      <c r="OXX11"/>
      <c r="OXY11"/>
      <c r="OXZ11"/>
      <c r="OYA11"/>
      <c r="OYB11"/>
      <c r="OYC11"/>
      <c r="OYD11"/>
      <c r="OYE11"/>
      <c r="OYF11"/>
      <c r="OYG11"/>
      <c r="OYH11"/>
      <c r="OYI11"/>
      <c r="OYJ11"/>
      <c r="OYK11"/>
      <c r="OYL11"/>
      <c r="OYM11"/>
      <c r="OYN11"/>
      <c r="OYO11"/>
      <c r="OYP11"/>
      <c r="OYQ11"/>
      <c r="OYR11"/>
      <c r="OYS11"/>
      <c r="OYT11"/>
      <c r="OYU11"/>
      <c r="OYV11"/>
      <c r="OYW11"/>
      <c r="OYX11"/>
      <c r="OYY11"/>
      <c r="OYZ11"/>
      <c r="OZA11"/>
      <c r="OZB11"/>
      <c r="OZC11"/>
      <c r="OZD11"/>
      <c r="OZE11"/>
      <c r="OZF11"/>
      <c r="OZG11"/>
      <c r="OZH11"/>
      <c r="OZI11"/>
      <c r="OZJ11"/>
      <c r="OZK11"/>
      <c r="OZL11"/>
      <c r="OZM11"/>
      <c r="OZN11"/>
      <c r="OZO11"/>
      <c r="OZP11"/>
      <c r="OZQ11"/>
      <c r="OZR11"/>
      <c r="OZS11"/>
      <c r="OZT11"/>
      <c r="OZU11"/>
      <c r="OZV11"/>
      <c r="OZW11"/>
      <c r="OZX11"/>
      <c r="OZY11"/>
      <c r="OZZ11"/>
      <c r="PAA11"/>
      <c r="PAB11"/>
      <c r="PAC11"/>
      <c r="PAD11"/>
      <c r="PAE11"/>
      <c r="PAF11"/>
      <c r="PAG11"/>
      <c r="PAH11"/>
      <c r="PAI11"/>
      <c r="PAJ11"/>
      <c r="PAK11"/>
      <c r="PAL11"/>
      <c r="PAM11"/>
      <c r="PAN11"/>
      <c r="PAO11"/>
      <c r="PAP11"/>
      <c r="PAQ11"/>
      <c r="PAR11"/>
      <c r="PAS11"/>
      <c r="PAT11"/>
      <c r="PAU11"/>
      <c r="PAV11"/>
      <c r="PAW11"/>
      <c r="PAX11"/>
      <c r="PAY11"/>
      <c r="PAZ11"/>
      <c r="PBA11"/>
      <c r="PBB11"/>
      <c r="PBC11"/>
      <c r="PBD11"/>
      <c r="PBE11"/>
      <c r="PBF11"/>
      <c r="PBG11"/>
      <c r="PBH11"/>
      <c r="PBI11"/>
      <c r="PBJ11"/>
      <c r="PBK11"/>
      <c r="PBL11"/>
      <c r="PBM11"/>
      <c r="PBN11"/>
      <c r="PBO11"/>
      <c r="PBP11"/>
      <c r="PBQ11"/>
      <c r="PBR11"/>
      <c r="PBS11"/>
      <c r="PBT11"/>
      <c r="PBU11"/>
      <c r="PBV11"/>
      <c r="PBW11"/>
      <c r="PBX11"/>
      <c r="PBY11"/>
      <c r="PBZ11"/>
      <c r="PCA11"/>
      <c r="PCB11"/>
      <c r="PCC11"/>
      <c r="PCD11"/>
      <c r="PCE11"/>
      <c r="PCF11"/>
      <c r="PCG11"/>
      <c r="PCH11"/>
      <c r="PCI11"/>
      <c r="PCJ11"/>
      <c r="PCK11"/>
      <c r="PCL11"/>
      <c r="PCM11"/>
      <c r="PCN11"/>
      <c r="PCO11"/>
      <c r="PCP11"/>
      <c r="PCQ11"/>
      <c r="PCR11"/>
      <c r="PCS11"/>
      <c r="PCT11"/>
      <c r="PCU11"/>
      <c r="PCV11"/>
      <c r="PCW11"/>
      <c r="PCX11"/>
      <c r="PCY11"/>
      <c r="PCZ11"/>
      <c r="PDA11"/>
      <c r="PDB11"/>
      <c r="PDC11"/>
      <c r="PDD11"/>
      <c r="PDE11"/>
      <c r="PDF11"/>
      <c r="PDG11"/>
      <c r="PDH11"/>
      <c r="PDI11"/>
      <c r="PDJ11"/>
      <c r="PDK11"/>
      <c r="PDL11"/>
      <c r="PDM11"/>
      <c r="PDN11"/>
      <c r="PDO11"/>
      <c r="PDP11"/>
      <c r="PDQ11"/>
      <c r="PDR11"/>
      <c r="PDS11"/>
      <c r="PDT11"/>
      <c r="PDU11"/>
      <c r="PDV11"/>
      <c r="PDW11"/>
      <c r="PDX11"/>
      <c r="PDY11"/>
      <c r="PDZ11"/>
      <c r="PEA11"/>
      <c r="PEB11"/>
      <c r="PEC11"/>
      <c r="PED11"/>
      <c r="PEE11"/>
      <c r="PEF11"/>
      <c r="PEG11"/>
      <c r="PEH11"/>
      <c r="PEI11"/>
      <c r="PEJ11"/>
      <c r="PEK11"/>
      <c r="PEL11"/>
      <c r="PEM11"/>
      <c r="PEN11"/>
      <c r="PEO11"/>
      <c r="PEP11"/>
      <c r="PEQ11"/>
      <c r="PER11"/>
      <c r="PES11"/>
      <c r="PET11"/>
      <c r="PEU11"/>
      <c r="PEV11"/>
      <c r="PEW11"/>
      <c r="PEX11"/>
      <c r="PEY11"/>
      <c r="PEZ11"/>
      <c r="PFA11"/>
      <c r="PFB11"/>
      <c r="PFC11"/>
      <c r="PFD11"/>
      <c r="PFE11"/>
      <c r="PFF11"/>
      <c r="PFG11"/>
      <c r="PFH11"/>
      <c r="PFI11"/>
      <c r="PFJ11"/>
      <c r="PFK11"/>
      <c r="PFL11"/>
      <c r="PFM11"/>
      <c r="PFN11"/>
      <c r="PFO11"/>
      <c r="PFP11"/>
      <c r="PFQ11"/>
      <c r="PFR11"/>
      <c r="PFS11"/>
      <c r="PFT11"/>
      <c r="PFU11"/>
      <c r="PFV11"/>
      <c r="PFW11"/>
      <c r="PFX11"/>
      <c r="PFY11"/>
      <c r="PFZ11"/>
      <c r="PGA11"/>
      <c r="PGB11"/>
      <c r="PGC11"/>
      <c r="PGD11"/>
      <c r="PGE11"/>
      <c r="PGF11"/>
      <c r="PGG11"/>
      <c r="PGH11"/>
      <c r="PGI11"/>
      <c r="PGJ11"/>
      <c r="PGK11"/>
      <c r="PGL11"/>
      <c r="PGM11"/>
      <c r="PGN11"/>
      <c r="PGO11"/>
      <c r="PGP11"/>
      <c r="PGQ11"/>
      <c r="PGR11"/>
      <c r="PGS11"/>
      <c r="PGT11"/>
      <c r="PGU11"/>
      <c r="PGV11"/>
      <c r="PGW11"/>
      <c r="PGX11"/>
      <c r="PGY11"/>
      <c r="PGZ11"/>
      <c r="PHA11"/>
      <c r="PHB11"/>
      <c r="PHC11"/>
      <c r="PHD11"/>
      <c r="PHE11"/>
      <c r="PHF11"/>
      <c r="PHG11"/>
      <c r="PHH11"/>
      <c r="PHI11"/>
      <c r="PHJ11"/>
      <c r="PHK11"/>
      <c r="PHL11"/>
      <c r="PHM11"/>
      <c r="PHN11"/>
      <c r="PHO11"/>
      <c r="PHP11"/>
      <c r="PHQ11"/>
      <c r="PHR11"/>
      <c r="PHS11"/>
      <c r="PHT11"/>
      <c r="PHU11"/>
      <c r="PHV11"/>
      <c r="PHW11"/>
      <c r="PHX11"/>
      <c r="PHY11"/>
      <c r="PHZ11"/>
      <c r="PIA11"/>
      <c r="PIB11"/>
      <c r="PIC11"/>
      <c r="PID11"/>
      <c r="PIE11"/>
      <c r="PIF11"/>
      <c r="PIG11"/>
      <c r="PIH11"/>
      <c r="PII11"/>
      <c r="PIJ11"/>
      <c r="PIK11"/>
      <c r="PIL11"/>
      <c r="PIM11"/>
      <c r="PIN11"/>
      <c r="PIO11"/>
      <c r="PIP11"/>
      <c r="PIQ11"/>
      <c r="PIR11"/>
      <c r="PIS11"/>
      <c r="PIT11"/>
      <c r="PIU11"/>
      <c r="PIV11"/>
      <c r="PIW11"/>
      <c r="PIX11"/>
      <c r="PIY11"/>
      <c r="PIZ11"/>
      <c r="PJA11"/>
      <c r="PJB11"/>
      <c r="PJC11"/>
      <c r="PJD11"/>
      <c r="PJE11"/>
      <c r="PJF11"/>
      <c r="PJG11"/>
      <c r="PJH11"/>
      <c r="PJI11"/>
      <c r="PJJ11"/>
      <c r="PJK11"/>
      <c r="PJL11"/>
      <c r="PJM11"/>
      <c r="PJN11"/>
      <c r="PJO11"/>
      <c r="PJP11"/>
      <c r="PJQ11"/>
      <c r="PJR11"/>
      <c r="PJS11"/>
      <c r="PJT11"/>
      <c r="PJU11"/>
      <c r="PJV11"/>
      <c r="PJW11"/>
      <c r="PJX11"/>
      <c r="PJY11"/>
      <c r="PJZ11"/>
      <c r="PKA11"/>
      <c r="PKB11"/>
      <c r="PKC11"/>
      <c r="PKD11"/>
      <c r="PKE11"/>
      <c r="PKF11"/>
      <c r="PKG11"/>
      <c r="PKH11"/>
      <c r="PKI11"/>
      <c r="PKJ11"/>
      <c r="PKK11"/>
      <c r="PKL11"/>
      <c r="PKM11"/>
      <c r="PKN11"/>
      <c r="PKO11"/>
      <c r="PKP11"/>
      <c r="PKQ11"/>
      <c r="PKR11"/>
      <c r="PKS11"/>
      <c r="PKT11"/>
      <c r="PKU11"/>
      <c r="PKV11"/>
      <c r="PKW11"/>
      <c r="PKX11"/>
      <c r="PKY11"/>
      <c r="PKZ11"/>
      <c r="PLA11"/>
      <c r="PLB11"/>
      <c r="PLC11"/>
      <c r="PLD11"/>
      <c r="PLE11"/>
      <c r="PLF11"/>
      <c r="PLG11"/>
      <c r="PLH11"/>
      <c r="PLI11"/>
      <c r="PLJ11"/>
      <c r="PLK11"/>
      <c r="PLL11"/>
      <c r="PLM11"/>
      <c r="PLN11"/>
      <c r="PLO11"/>
      <c r="PLP11"/>
      <c r="PLQ11"/>
      <c r="PLR11"/>
      <c r="PLS11"/>
      <c r="PLT11"/>
      <c r="PLU11"/>
      <c r="PLV11"/>
      <c r="PLW11"/>
      <c r="PLX11"/>
      <c r="PLY11"/>
      <c r="PLZ11"/>
      <c r="PMA11"/>
      <c r="PMB11"/>
      <c r="PMC11"/>
      <c r="PMD11"/>
      <c r="PME11"/>
      <c r="PMF11"/>
      <c r="PMG11"/>
      <c r="PMH11"/>
      <c r="PMI11"/>
      <c r="PMJ11"/>
      <c r="PMK11"/>
      <c r="PML11"/>
      <c r="PMM11"/>
      <c r="PMN11"/>
      <c r="PMO11"/>
      <c r="PMP11"/>
      <c r="PMQ11"/>
      <c r="PMR11"/>
      <c r="PMS11"/>
      <c r="PMT11"/>
      <c r="PMU11"/>
      <c r="PMV11"/>
      <c r="PMW11"/>
      <c r="PMX11"/>
      <c r="PMY11"/>
      <c r="PMZ11"/>
      <c r="PNA11"/>
      <c r="PNB11"/>
      <c r="PNC11"/>
      <c r="PND11"/>
      <c r="PNE11"/>
      <c r="PNF11"/>
      <c r="PNG11"/>
      <c r="PNH11"/>
      <c r="PNI11"/>
      <c r="PNJ11"/>
      <c r="PNK11"/>
      <c r="PNL11"/>
      <c r="PNM11"/>
      <c r="PNN11"/>
      <c r="PNO11"/>
      <c r="PNP11"/>
      <c r="PNQ11"/>
      <c r="PNR11"/>
      <c r="PNS11"/>
      <c r="PNT11"/>
      <c r="PNU11"/>
      <c r="PNV11"/>
      <c r="PNW11"/>
      <c r="PNX11"/>
      <c r="PNY11"/>
      <c r="PNZ11"/>
      <c r="POA11"/>
      <c r="POB11"/>
      <c r="POC11"/>
      <c r="POD11"/>
      <c r="POE11"/>
      <c r="POF11"/>
      <c r="POG11"/>
      <c r="POH11"/>
      <c r="POI11"/>
      <c r="POJ11"/>
      <c r="POK11"/>
      <c r="POL11"/>
      <c r="POM11"/>
      <c r="PON11"/>
      <c r="POO11"/>
      <c r="POP11"/>
      <c r="POQ11"/>
      <c r="POR11"/>
      <c r="POS11"/>
      <c r="POT11"/>
      <c r="POU11"/>
      <c r="POV11"/>
      <c r="POW11"/>
      <c r="POX11"/>
      <c r="POY11"/>
      <c r="POZ11"/>
      <c r="PPA11"/>
      <c r="PPB11"/>
      <c r="PPC11"/>
      <c r="PPD11"/>
      <c r="PPE11"/>
      <c r="PPF11"/>
      <c r="PPG11"/>
      <c r="PPH11"/>
      <c r="PPI11"/>
      <c r="PPJ11"/>
      <c r="PPK11"/>
      <c r="PPL11"/>
      <c r="PPM11"/>
      <c r="PPN11"/>
      <c r="PPO11"/>
      <c r="PPP11"/>
      <c r="PPQ11"/>
      <c r="PPR11"/>
      <c r="PPS11"/>
      <c r="PPT11"/>
      <c r="PPU11"/>
      <c r="PPV11"/>
      <c r="PPW11"/>
      <c r="PPX11"/>
      <c r="PPY11"/>
      <c r="PPZ11"/>
      <c r="PQA11"/>
      <c r="PQB11"/>
      <c r="PQC11"/>
      <c r="PQD11"/>
      <c r="PQE11"/>
      <c r="PQF11"/>
      <c r="PQG11"/>
      <c r="PQH11"/>
      <c r="PQI11"/>
      <c r="PQJ11"/>
      <c r="PQK11"/>
      <c r="PQL11"/>
      <c r="PQM11"/>
      <c r="PQN11"/>
      <c r="PQO11"/>
      <c r="PQP11"/>
      <c r="PQQ11"/>
      <c r="PQR11"/>
      <c r="PQS11"/>
      <c r="PQT11"/>
      <c r="PQU11"/>
      <c r="PQV11"/>
      <c r="PQW11"/>
      <c r="PQX11"/>
      <c r="PQY11"/>
      <c r="PQZ11"/>
      <c r="PRA11"/>
      <c r="PRB11"/>
      <c r="PRC11"/>
      <c r="PRD11"/>
      <c r="PRE11"/>
      <c r="PRF11"/>
      <c r="PRG11"/>
      <c r="PRH11"/>
      <c r="PRI11"/>
      <c r="PRJ11"/>
      <c r="PRK11"/>
      <c r="PRL11"/>
      <c r="PRM11"/>
      <c r="PRN11"/>
      <c r="PRO11"/>
      <c r="PRP11"/>
      <c r="PRQ11"/>
      <c r="PRR11"/>
      <c r="PRS11"/>
      <c r="PRT11"/>
      <c r="PRU11"/>
      <c r="PRV11"/>
      <c r="PRW11"/>
      <c r="PRX11"/>
      <c r="PRY11"/>
      <c r="PRZ11"/>
      <c r="PSA11"/>
      <c r="PSB11"/>
      <c r="PSC11"/>
      <c r="PSD11"/>
      <c r="PSE11"/>
      <c r="PSF11"/>
      <c r="PSG11"/>
      <c r="PSH11"/>
      <c r="PSI11"/>
      <c r="PSJ11"/>
      <c r="PSK11"/>
      <c r="PSL11"/>
      <c r="PSM11"/>
      <c r="PSN11"/>
      <c r="PSO11"/>
      <c r="PSP11"/>
      <c r="PSQ11"/>
      <c r="PSR11"/>
      <c r="PSS11"/>
      <c r="PST11"/>
      <c r="PSU11"/>
      <c r="PSV11"/>
      <c r="PSW11"/>
      <c r="PSX11"/>
      <c r="PSY11"/>
      <c r="PSZ11"/>
      <c r="PTA11"/>
      <c r="PTB11"/>
      <c r="PTC11"/>
      <c r="PTD11"/>
      <c r="PTE11"/>
      <c r="PTF11"/>
      <c r="PTG11"/>
      <c r="PTH11"/>
      <c r="PTI11"/>
      <c r="PTJ11"/>
      <c r="PTK11"/>
      <c r="PTL11"/>
      <c r="PTM11"/>
      <c r="PTN11"/>
      <c r="PTO11"/>
      <c r="PTP11"/>
      <c r="PTQ11"/>
      <c r="PTR11"/>
      <c r="PTS11"/>
      <c r="PTT11"/>
      <c r="PTU11"/>
      <c r="PTV11"/>
      <c r="PTW11"/>
      <c r="PTX11"/>
      <c r="PTY11"/>
      <c r="PTZ11"/>
      <c r="PUA11"/>
      <c r="PUB11"/>
      <c r="PUC11"/>
      <c r="PUD11"/>
      <c r="PUE11"/>
      <c r="PUF11"/>
      <c r="PUG11"/>
      <c r="PUH11"/>
      <c r="PUI11"/>
      <c r="PUJ11"/>
      <c r="PUK11"/>
      <c r="PUL11"/>
      <c r="PUM11"/>
      <c r="PUN11"/>
      <c r="PUO11"/>
      <c r="PUP11"/>
      <c r="PUQ11"/>
      <c r="PUR11"/>
      <c r="PUS11"/>
      <c r="PUT11"/>
      <c r="PUU11"/>
      <c r="PUV11"/>
      <c r="PUW11"/>
      <c r="PUX11"/>
      <c r="PUY11"/>
      <c r="PUZ11"/>
      <c r="PVA11"/>
      <c r="PVB11"/>
      <c r="PVC11"/>
      <c r="PVD11"/>
      <c r="PVE11"/>
      <c r="PVF11"/>
      <c r="PVG11"/>
      <c r="PVH11"/>
      <c r="PVI11"/>
      <c r="PVJ11"/>
      <c r="PVK11"/>
      <c r="PVL11"/>
      <c r="PVM11"/>
      <c r="PVN11"/>
      <c r="PVO11"/>
      <c r="PVP11"/>
      <c r="PVQ11"/>
      <c r="PVR11"/>
      <c r="PVS11"/>
      <c r="PVT11"/>
      <c r="PVU11"/>
      <c r="PVV11"/>
      <c r="PVW11"/>
      <c r="PVX11"/>
      <c r="PVY11"/>
      <c r="PVZ11"/>
      <c r="PWA11"/>
      <c r="PWB11"/>
      <c r="PWC11"/>
      <c r="PWD11"/>
      <c r="PWE11"/>
      <c r="PWF11"/>
      <c r="PWG11"/>
      <c r="PWH11"/>
      <c r="PWI11"/>
      <c r="PWJ11"/>
      <c r="PWK11"/>
      <c r="PWL11"/>
      <c r="PWM11"/>
      <c r="PWN11"/>
      <c r="PWO11"/>
      <c r="PWP11"/>
      <c r="PWQ11"/>
      <c r="PWR11"/>
      <c r="PWS11"/>
      <c r="PWT11"/>
      <c r="PWU11"/>
      <c r="PWV11"/>
      <c r="PWW11"/>
      <c r="PWX11"/>
      <c r="PWY11"/>
      <c r="PWZ11"/>
      <c r="PXA11"/>
      <c r="PXB11"/>
      <c r="PXC11"/>
      <c r="PXD11"/>
      <c r="PXE11"/>
      <c r="PXF11"/>
      <c r="PXG11"/>
      <c r="PXH11"/>
      <c r="PXI11"/>
      <c r="PXJ11"/>
      <c r="PXK11"/>
      <c r="PXL11"/>
      <c r="PXM11"/>
      <c r="PXN11"/>
      <c r="PXO11"/>
      <c r="PXP11"/>
      <c r="PXQ11"/>
      <c r="PXR11"/>
      <c r="PXS11"/>
      <c r="PXT11"/>
      <c r="PXU11"/>
      <c r="PXV11"/>
      <c r="PXW11"/>
      <c r="PXX11"/>
      <c r="PXY11"/>
      <c r="PXZ11"/>
      <c r="PYA11"/>
      <c r="PYB11"/>
      <c r="PYC11"/>
      <c r="PYD11"/>
      <c r="PYE11"/>
      <c r="PYF11"/>
      <c r="PYG11"/>
      <c r="PYH11"/>
      <c r="PYI11"/>
      <c r="PYJ11"/>
      <c r="PYK11"/>
      <c r="PYL11"/>
      <c r="PYM11"/>
      <c r="PYN11"/>
      <c r="PYO11"/>
      <c r="PYP11"/>
      <c r="PYQ11"/>
      <c r="PYR11"/>
      <c r="PYS11"/>
      <c r="PYT11"/>
      <c r="PYU11"/>
      <c r="PYV11"/>
      <c r="PYW11"/>
      <c r="PYX11"/>
      <c r="PYY11"/>
      <c r="PYZ11"/>
      <c r="PZA11"/>
      <c r="PZB11"/>
      <c r="PZC11"/>
      <c r="PZD11"/>
      <c r="PZE11"/>
      <c r="PZF11"/>
      <c r="PZG11"/>
      <c r="PZH11"/>
      <c r="PZI11"/>
      <c r="PZJ11"/>
      <c r="PZK11"/>
      <c r="PZL11"/>
      <c r="PZM11"/>
      <c r="PZN11"/>
      <c r="PZO11"/>
      <c r="PZP11"/>
      <c r="PZQ11"/>
      <c r="PZR11"/>
      <c r="PZS11"/>
      <c r="PZT11"/>
      <c r="PZU11"/>
      <c r="PZV11"/>
      <c r="PZW11"/>
      <c r="PZX11"/>
      <c r="PZY11"/>
      <c r="PZZ11"/>
      <c r="QAA11"/>
      <c r="QAB11"/>
      <c r="QAC11"/>
      <c r="QAD11"/>
      <c r="QAE11"/>
      <c r="QAF11"/>
      <c r="QAG11"/>
      <c r="QAH11"/>
      <c r="QAI11"/>
      <c r="QAJ11"/>
      <c r="QAK11"/>
      <c r="QAL11"/>
      <c r="QAM11"/>
      <c r="QAN11"/>
      <c r="QAO11"/>
      <c r="QAP11"/>
      <c r="QAQ11"/>
      <c r="QAR11"/>
      <c r="QAS11"/>
      <c r="QAT11"/>
      <c r="QAU11"/>
      <c r="QAV11"/>
      <c r="QAW11"/>
      <c r="QAX11"/>
      <c r="QAY11"/>
      <c r="QAZ11"/>
      <c r="QBA11"/>
      <c r="QBB11"/>
      <c r="QBC11"/>
      <c r="QBD11"/>
      <c r="QBE11"/>
      <c r="QBF11"/>
      <c r="QBG11"/>
      <c r="QBH11"/>
      <c r="QBI11"/>
      <c r="QBJ11"/>
      <c r="QBK11"/>
      <c r="QBL11"/>
      <c r="QBM11"/>
      <c r="QBN11"/>
      <c r="QBO11"/>
      <c r="QBP11"/>
      <c r="QBQ11"/>
      <c r="QBR11"/>
      <c r="QBS11"/>
      <c r="QBT11"/>
      <c r="QBU11"/>
      <c r="QBV11"/>
      <c r="QBW11"/>
      <c r="QBX11"/>
      <c r="QBY11"/>
      <c r="QBZ11"/>
      <c r="QCA11"/>
      <c r="QCB11"/>
      <c r="QCC11"/>
      <c r="QCD11"/>
      <c r="QCE11"/>
      <c r="QCF11"/>
      <c r="QCG11"/>
      <c r="QCH11"/>
      <c r="QCI11"/>
      <c r="QCJ11"/>
      <c r="QCK11"/>
      <c r="QCL11"/>
      <c r="QCM11"/>
      <c r="QCN11"/>
      <c r="QCO11"/>
      <c r="QCP11"/>
      <c r="QCQ11"/>
      <c r="QCR11"/>
      <c r="QCS11"/>
      <c r="QCT11"/>
      <c r="QCU11"/>
      <c r="QCV11"/>
      <c r="QCW11"/>
      <c r="QCX11"/>
      <c r="QCY11"/>
      <c r="QCZ11"/>
      <c r="QDA11"/>
      <c r="QDB11"/>
      <c r="QDC11"/>
      <c r="QDD11"/>
      <c r="QDE11"/>
      <c r="QDF11"/>
      <c r="QDG11"/>
      <c r="QDH11"/>
      <c r="QDI11"/>
      <c r="QDJ11"/>
      <c r="QDK11"/>
      <c r="QDL11"/>
      <c r="QDM11"/>
      <c r="QDN11"/>
      <c r="QDO11"/>
      <c r="QDP11"/>
      <c r="QDQ11"/>
      <c r="QDR11"/>
      <c r="QDS11"/>
      <c r="QDT11"/>
      <c r="QDU11"/>
      <c r="QDV11"/>
      <c r="QDW11"/>
      <c r="QDX11"/>
      <c r="QDY11"/>
      <c r="QDZ11"/>
      <c r="QEA11"/>
      <c r="QEB11"/>
      <c r="QEC11"/>
      <c r="QED11"/>
      <c r="QEE11"/>
      <c r="QEF11"/>
      <c r="QEG11"/>
      <c r="QEH11"/>
      <c r="QEI11"/>
      <c r="QEJ11"/>
      <c r="QEK11"/>
      <c r="QEL11"/>
      <c r="QEM11"/>
      <c r="QEN11"/>
      <c r="QEO11"/>
      <c r="QEP11"/>
      <c r="QEQ11"/>
      <c r="QER11"/>
      <c r="QES11"/>
      <c r="QET11"/>
      <c r="QEU11"/>
      <c r="QEV11"/>
      <c r="QEW11"/>
      <c r="QEX11"/>
      <c r="QEY11"/>
      <c r="QEZ11"/>
      <c r="QFA11"/>
      <c r="QFB11"/>
      <c r="QFC11"/>
      <c r="QFD11"/>
      <c r="QFE11"/>
      <c r="QFF11"/>
      <c r="QFG11"/>
      <c r="QFH11"/>
      <c r="QFI11"/>
      <c r="QFJ11"/>
      <c r="QFK11"/>
      <c r="QFL11"/>
      <c r="QFM11"/>
      <c r="QFN11"/>
      <c r="QFO11"/>
      <c r="QFP11"/>
      <c r="QFQ11"/>
      <c r="QFR11"/>
      <c r="QFS11"/>
      <c r="QFT11"/>
      <c r="QFU11"/>
      <c r="QFV11"/>
      <c r="QFW11"/>
      <c r="QFX11"/>
      <c r="QFY11"/>
      <c r="QFZ11"/>
      <c r="QGA11"/>
      <c r="QGB11"/>
      <c r="QGC11"/>
      <c r="QGD11"/>
      <c r="QGE11"/>
      <c r="QGF11"/>
      <c r="QGG11"/>
      <c r="QGH11"/>
      <c r="QGI11"/>
      <c r="QGJ11"/>
      <c r="QGK11"/>
      <c r="QGL11"/>
      <c r="QGM11"/>
      <c r="QGN11"/>
      <c r="QGO11"/>
      <c r="QGP11"/>
      <c r="QGQ11"/>
      <c r="QGR11"/>
      <c r="QGS11"/>
      <c r="QGT11"/>
      <c r="QGU11"/>
      <c r="QGV11"/>
      <c r="QGW11"/>
      <c r="QGX11"/>
      <c r="QGY11"/>
      <c r="QGZ11"/>
      <c r="QHA11"/>
      <c r="QHB11"/>
      <c r="QHC11"/>
      <c r="QHD11"/>
      <c r="QHE11"/>
      <c r="QHF11"/>
      <c r="QHG11"/>
      <c r="QHH11"/>
      <c r="QHI11"/>
      <c r="QHJ11"/>
      <c r="QHK11"/>
      <c r="QHL11"/>
      <c r="QHM11"/>
      <c r="QHN11"/>
      <c r="QHO11"/>
      <c r="QHP11"/>
      <c r="QHQ11"/>
      <c r="QHR11"/>
      <c r="QHS11"/>
      <c r="QHT11"/>
      <c r="QHU11"/>
      <c r="QHV11"/>
      <c r="QHW11"/>
      <c r="QHX11"/>
      <c r="QHY11"/>
      <c r="QHZ11"/>
      <c r="QIA11"/>
      <c r="QIB11"/>
      <c r="QIC11"/>
      <c r="QID11"/>
      <c r="QIE11"/>
      <c r="QIF11"/>
      <c r="QIG11"/>
      <c r="QIH11"/>
      <c r="QII11"/>
      <c r="QIJ11"/>
      <c r="QIK11"/>
      <c r="QIL11"/>
      <c r="QIM11"/>
      <c r="QIN11"/>
      <c r="QIO11"/>
      <c r="QIP11"/>
      <c r="QIQ11"/>
      <c r="QIR11"/>
      <c r="QIS11"/>
      <c r="QIT11"/>
      <c r="QIU11"/>
      <c r="QIV11"/>
      <c r="QIW11"/>
      <c r="QIX11"/>
      <c r="QIY11"/>
      <c r="QIZ11"/>
      <c r="QJA11"/>
      <c r="QJB11"/>
      <c r="QJC11"/>
      <c r="QJD11"/>
      <c r="QJE11"/>
      <c r="QJF11"/>
      <c r="QJG11"/>
      <c r="QJH11"/>
      <c r="QJI11"/>
      <c r="QJJ11"/>
      <c r="QJK11"/>
      <c r="QJL11"/>
      <c r="QJM11"/>
      <c r="QJN11"/>
      <c r="QJO11"/>
      <c r="QJP11"/>
      <c r="QJQ11"/>
      <c r="QJR11"/>
      <c r="QJS11"/>
      <c r="QJT11"/>
      <c r="QJU11"/>
      <c r="QJV11"/>
      <c r="QJW11"/>
      <c r="QJX11"/>
      <c r="QJY11"/>
      <c r="QJZ11"/>
      <c r="QKA11"/>
      <c r="QKB11"/>
      <c r="QKC11"/>
      <c r="QKD11"/>
      <c r="QKE11"/>
      <c r="QKF11"/>
      <c r="QKG11"/>
      <c r="QKH11"/>
      <c r="QKI11"/>
      <c r="QKJ11"/>
      <c r="QKK11"/>
      <c r="QKL11"/>
      <c r="QKM11"/>
      <c r="QKN11"/>
      <c r="QKO11"/>
      <c r="QKP11"/>
      <c r="QKQ11"/>
      <c r="QKR11"/>
      <c r="QKS11"/>
      <c r="QKT11"/>
      <c r="QKU11"/>
      <c r="QKV11"/>
      <c r="QKW11"/>
      <c r="QKX11"/>
      <c r="QKY11"/>
      <c r="QKZ11"/>
      <c r="QLA11"/>
      <c r="QLB11"/>
      <c r="QLC11"/>
      <c r="QLD11"/>
      <c r="QLE11"/>
      <c r="QLF11"/>
      <c r="QLG11"/>
      <c r="QLH11"/>
      <c r="QLI11"/>
      <c r="QLJ11"/>
      <c r="QLK11"/>
      <c r="QLL11"/>
      <c r="QLM11"/>
      <c r="QLN11"/>
      <c r="QLO11"/>
      <c r="QLP11"/>
      <c r="QLQ11"/>
      <c r="QLR11"/>
      <c r="QLS11"/>
      <c r="QLT11"/>
      <c r="QLU11"/>
      <c r="QLV11"/>
      <c r="QLW11"/>
      <c r="QLX11"/>
      <c r="QLY11"/>
      <c r="QLZ11"/>
      <c r="QMA11"/>
      <c r="QMB11"/>
      <c r="QMC11"/>
      <c r="QMD11"/>
      <c r="QME11"/>
      <c r="QMF11"/>
      <c r="QMG11"/>
      <c r="QMH11"/>
      <c r="QMI11"/>
      <c r="QMJ11"/>
      <c r="QMK11"/>
      <c r="QML11"/>
      <c r="QMM11"/>
      <c r="QMN11"/>
      <c r="QMO11"/>
      <c r="QMP11"/>
      <c r="QMQ11"/>
      <c r="QMR11"/>
      <c r="QMS11"/>
      <c r="QMT11"/>
      <c r="QMU11"/>
      <c r="QMV11"/>
      <c r="QMW11"/>
      <c r="QMX11"/>
      <c r="QMY11"/>
      <c r="QMZ11"/>
      <c r="QNA11"/>
      <c r="QNB11"/>
      <c r="QNC11"/>
      <c r="QND11"/>
      <c r="QNE11"/>
      <c r="QNF11"/>
      <c r="QNG11"/>
      <c r="QNH11"/>
      <c r="QNI11"/>
      <c r="QNJ11"/>
      <c r="QNK11"/>
      <c r="QNL11"/>
      <c r="QNM11"/>
      <c r="QNN11"/>
      <c r="QNO11"/>
      <c r="QNP11"/>
      <c r="QNQ11"/>
      <c r="QNR11"/>
      <c r="QNS11"/>
      <c r="QNT11"/>
      <c r="QNU11"/>
      <c r="QNV11"/>
      <c r="QNW11"/>
      <c r="QNX11"/>
      <c r="QNY11"/>
      <c r="QNZ11"/>
      <c r="QOA11"/>
      <c r="QOB11"/>
      <c r="QOC11"/>
      <c r="QOD11"/>
      <c r="QOE11"/>
      <c r="QOF11"/>
      <c r="QOG11"/>
      <c r="QOH11"/>
      <c r="QOI11"/>
      <c r="QOJ11"/>
      <c r="QOK11"/>
      <c r="QOL11"/>
      <c r="QOM11"/>
      <c r="QON11"/>
      <c r="QOO11"/>
      <c r="QOP11"/>
      <c r="QOQ11"/>
      <c r="QOR11"/>
      <c r="QOS11"/>
      <c r="QOT11"/>
      <c r="QOU11"/>
      <c r="QOV11"/>
      <c r="QOW11"/>
      <c r="QOX11"/>
      <c r="QOY11"/>
      <c r="QOZ11"/>
      <c r="QPA11"/>
      <c r="QPB11"/>
      <c r="QPC11"/>
      <c r="QPD11"/>
      <c r="QPE11"/>
      <c r="QPF11"/>
      <c r="QPG11"/>
      <c r="QPH11"/>
      <c r="QPI11"/>
      <c r="QPJ11"/>
      <c r="QPK11"/>
      <c r="QPL11"/>
      <c r="QPM11"/>
      <c r="QPN11"/>
      <c r="QPO11"/>
      <c r="QPP11"/>
      <c r="QPQ11"/>
      <c r="QPR11"/>
      <c r="QPS11"/>
      <c r="QPT11"/>
      <c r="QPU11"/>
      <c r="QPV11"/>
      <c r="QPW11"/>
      <c r="QPX11"/>
      <c r="QPY11"/>
      <c r="QPZ11"/>
      <c r="QQA11"/>
      <c r="QQB11"/>
      <c r="QQC11"/>
      <c r="QQD11"/>
      <c r="QQE11"/>
      <c r="QQF11"/>
      <c r="QQG11"/>
      <c r="QQH11"/>
      <c r="QQI11"/>
      <c r="QQJ11"/>
      <c r="QQK11"/>
      <c r="QQL11"/>
      <c r="QQM11"/>
      <c r="QQN11"/>
      <c r="QQO11"/>
      <c r="QQP11"/>
      <c r="QQQ11"/>
      <c r="QQR11"/>
      <c r="QQS11"/>
      <c r="QQT11"/>
      <c r="QQU11"/>
      <c r="QQV11"/>
      <c r="QQW11"/>
      <c r="QQX11"/>
      <c r="QQY11"/>
      <c r="QQZ11"/>
      <c r="QRA11"/>
      <c r="QRB11"/>
      <c r="QRC11"/>
      <c r="QRD11"/>
      <c r="QRE11"/>
      <c r="QRF11"/>
      <c r="QRG11"/>
      <c r="QRH11"/>
      <c r="QRI11"/>
      <c r="QRJ11"/>
      <c r="QRK11"/>
      <c r="QRL11"/>
      <c r="QRM11"/>
      <c r="QRN11"/>
      <c r="QRO11"/>
      <c r="QRP11"/>
      <c r="QRQ11"/>
      <c r="QRR11"/>
      <c r="QRS11"/>
      <c r="QRT11"/>
      <c r="QRU11"/>
      <c r="QRV11"/>
      <c r="QRW11"/>
      <c r="QRX11"/>
      <c r="QRY11"/>
      <c r="QRZ11"/>
      <c r="QSA11"/>
      <c r="QSB11"/>
      <c r="QSC11"/>
      <c r="QSD11"/>
      <c r="QSE11"/>
      <c r="QSF11"/>
      <c r="QSG11"/>
      <c r="QSH11"/>
      <c r="QSI11"/>
      <c r="QSJ11"/>
      <c r="QSK11"/>
      <c r="QSL11"/>
      <c r="QSM11"/>
      <c r="QSN11"/>
      <c r="QSO11"/>
      <c r="QSP11"/>
      <c r="QSQ11"/>
      <c r="QSR11"/>
      <c r="QSS11"/>
      <c r="QST11"/>
      <c r="QSU11"/>
      <c r="QSV11"/>
      <c r="QSW11"/>
      <c r="QSX11"/>
      <c r="QSY11"/>
      <c r="QSZ11"/>
      <c r="QTA11"/>
      <c r="QTB11"/>
      <c r="QTC11"/>
      <c r="QTD11"/>
      <c r="QTE11"/>
      <c r="QTF11"/>
      <c r="QTG11"/>
      <c r="QTH11"/>
      <c r="QTI11"/>
      <c r="QTJ11"/>
      <c r="QTK11"/>
      <c r="QTL11"/>
      <c r="QTM11"/>
      <c r="QTN11"/>
      <c r="QTO11"/>
      <c r="QTP11"/>
      <c r="QTQ11"/>
      <c r="QTR11"/>
      <c r="QTS11"/>
      <c r="QTT11"/>
      <c r="QTU11"/>
      <c r="QTV11"/>
      <c r="QTW11"/>
      <c r="QTX11"/>
      <c r="QTY11"/>
      <c r="QTZ11"/>
      <c r="QUA11"/>
      <c r="QUB11"/>
      <c r="QUC11"/>
      <c r="QUD11"/>
      <c r="QUE11"/>
      <c r="QUF11"/>
      <c r="QUG11"/>
      <c r="QUH11"/>
      <c r="QUI11"/>
      <c r="QUJ11"/>
      <c r="QUK11"/>
      <c r="QUL11"/>
      <c r="QUM11"/>
      <c r="QUN11"/>
      <c r="QUO11"/>
      <c r="QUP11"/>
      <c r="QUQ11"/>
      <c r="QUR11"/>
      <c r="QUS11"/>
      <c r="QUT11"/>
      <c r="QUU11"/>
      <c r="QUV11"/>
      <c r="QUW11"/>
      <c r="QUX11"/>
      <c r="QUY11"/>
      <c r="QUZ11"/>
      <c r="QVA11"/>
      <c r="QVB11"/>
      <c r="QVC11"/>
      <c r="QVD11"/>
      <c r="QVE11"/>
      <c r="QVF11"/>
      <c r="QVG11"/>
      <c r="QVH11"/>
      <c r="QVI11"/>
      <c r="QVJ11"/>
      <c r="QVK11"/>
      <c r="QVL11"/>
      <c r="QVM11"/>
      <c r="QVN11"/>
      <c r="QVO11"/>
      <c r="QVP11"/>
      <c r="QVQ11"/>
      <c r="QVR11"/>
      <c r="QVS11"/>
      <c r="QVT11"/>
      <c r="QVU11"/>
      <c r="QVV11"/>
      <c r="QVW11"/>
      <c r="QVX11"/>
      <c r="QVY11"/>
      <c r="QVZ11"/>
      <c r="QWA11"/>
      <c r="QWB11"/>
      <c r="QWC11"/>
      <c r="QWD11"/>
      <c r="QWE11"/>
      <c r="QWF11"/>
      <c r="QWG11"/>
      <c r="QWH11"/>
      <c r="QWI11"/>
      <c r="QWJ11"/>
      <c r="QWK11"/>
      <c r="QWL11"/>
      <c r="QWM11"/>
      <c r="QWN11"/>
      <c r="QWO11"/>
      <c r="QWP11"/>
      <c r="QWQ11"/>
      <c r="QWR11"/>
      <c r="QWS11"/>
      <c r="QWT11"/>
      <c r="QWU11"/>
      <c r="QWV11"/>
      <c r="QWW11"/>
      <c r="QWX11"/>
      <c r="QWY11"/>
      <c r="QWZ11"/>
      <c r="QXA11"/>
      <c r="QXB11"/>
      <c r="QXC11"/>
      <c r="QXD11"/>
      <c r="QXE11"/>
      <c r="QXF11"/>
      <c r="QXG11"/>
      <c r="QXH11"/>
      <c r="QXI11"/>
      <c r="QXJ11"/>
      <c r="QXK11"/>
      <c r="QXL11"/>
      <c r="QXM11"/>
      <c r="QXN11"/>
      <c r="QXO11"/>
      <c r="QXP11"/>
      <c r="QXQ11"/>
      <c r="QXR11"/>
      <c r="QXS11"/>
      <c r="QXT11"/>
      <c r="QXU11"/>
      <c r="QXV11"/>
      <c r="QXW11"/>
      <c r="QXX11"/>
      <c r="QXY11"/>
      <c r="QXZ11"/>
      <c r="QYA11"/>
      <c r="QYB11"/>
      <c r="QYC11"/>
      <c r="QYD11"/>
      <c r="QYE11"/>
      <c r="QYF11"/>
      <c r="QYG11"/>
      <c r="QYH11"/>
      <c r="QYI11"/>
      <c r="QYJ11"/>
      <c r="QYK11"/>
      <c r="QYL11"/>
      <c r="QYM11"/>
      <c r="QYN11"/>
      <c r="QYO11"/>
      <c r="QYP11"/>
      <c r="QYQ11"/>
      <c r="QYR11"/>
      <c r="QYS11"/>
      <c r="QYT11"/>
      <c r="QYU11"/>
      <c r="QYV11"/>
      <c r="QYW11"/>
      <c r="QYX11"/>
      <c r="QYY11"/>
      <c r="QYZ11"/>
      <c r="QZA11"/>
      <c r="QZB11"/>
      <c r="QZC11"/>
      <c r="QZD11"/>
      <c r="QZE11"/>
      <c r="QZF11"/>
      <c r="QZG11"/>
      <c r="QZH11"/>
      <c r="QZI11"/>
      <c r="QZJ11"/>
      <c r="QZK11"/>
      <c r="QZL11"/>
      <c r="QZM11"/>
      <c r="QZN11"/>
      <c r="QZO11"/>
      <c r="QZP11"/>
      <c r="QZQ11"/>
      <c r="QZR11"/>
      <c r="QZS11"/>
      <c r="QZT11"/>
      <c r="QZU11"/>
      <c r="QZV11"/>
      <c r="QZW11"/>
      <c r="QZX11"/>
      <c r="QZY11"/>
      <c r="QZZ11"/>
      <c r="RAA11"/>
      <c r="RAB11"/>
      <c r="RAC11"/>
      <c r="RAD11"/>
      <c r="RAE11"/>
      <c r="RAF11"/>
      <c r="RAG11"/>
      <c r="RAH11"/>
      <c r="RAI11"/>
      <c r="RAJ11"/>
      <c r="RAK11"/>
      <c r="RAL11"/>
      <c r="RAM11"/>
      <c r="RAN11"/>
      <c r="RAO11"/>
      <c r="RAP11"/>
      <c r="RAQ11"/>
      <c r="RAR11"/>
      <c r="RAS11"/>
      <c r="RAT11"/>
      <c r="RAU11"/>
      <c r="RAV11"/>
      <c r="RAW11"/>
      <c r="RAX11"/>
      <c r="RAY11"/>
      <c r="RAZ11"/>
      <c r="RBA11"/>
      <c r="RBB11"/>
      <c r="RBC11"/>
      <c r="RBD11"/>
      <c r="RBE11"/>
      <c r="RBF11"/>
      <c r="RBG11"/>
      <c r="RBH11"/>
      <c r="RBI11"/>
      <c r="RBJ11"/>
      <c r="RBK11"/>
      <c r="RBL11"/>
      <c r="RBM11"/>
      <c r="RBN11"/>
      <c r="RBO11"/>
      <c r="RBP11"/>
      <c r="RBQ11"/>
      <c r="RBR11"/>
      <c r="RBS11"/>
      <c r="RBT11"/>
      <c r="RBU11"/>
      <c r="RBV11"/>
      <c r="RBW11"/>
      <c r="RBX11"/>
      <c r="RBY11"/>
      <c r="RBZ11"/>
      <c r="RCA11"/>
      <c r="RCB11"/>
      <c r="RCC11"/>
      <c r="RCD11"/>
      <c r="RCE11"/>
      <c r="RCF11"/>
      <c r="RCG11"/>
      <c r="RCH11"/>
      <c r="RCI11"/>
      <c r="RCJ11"/>
      <c r="RCK11"/>
      <c r="RCL11"/>
      <c r="RCM11"/>
      <c r="RCN11"/>
      <c r="RCO11"/>
      <c r="RCP11"/>
      <c r="RCQ11"/>
      <c r="RCR11"/>
      <c r="RCS11"/>
      <c r="RCT11"/>
      <c r="RCU11"/>
      <c r="RCV11"/>
      <c r="RCW11"/>
      <c r="RCX11"/>
      <c r="RCY11"/>
      <c r="RCZ11"/>
      <c r="RDA11"/>
      <c r="RDB11"/>
      <c r="RDC11"/>
      <c r="RDD11"/>
      <c r="RDE11"/>
      <c r="RDF11"/>
      <c r="RDG11"/>
      <c r="RDH11"/>
      <c r="RDI11"/>
      <c r="RDJ11"/>
      <c r="RDK11"/>
      <c r="RDL11"/>
      <c r="RDM11"/>
      <c r="RDN11"/>
      <c r="RDO11"/>
      <c r="RDP11"/>
      <c r="RDQ11"/>
      <c r="RDR11"/>
      <c r="RDS11"/>
      <c r="RDT11"/>
      <c r="RDU11"/>
      <c r="RDV11"/>
      <c r="RDW11"/>
      <c r="RDX11"/>
      <c r="RDY11"/>
      <c r="RDZ11"/>
      <c r="REA11"/>
      <c r="REB11"/>
      <c r="REC11"/>
      <c r="RED11"/>
      <c r="REE11"/>
      <c r="REF11"/>
      <c r="REG11"/>
      <c r="REH11"/>
      <c r="REI11"/>
      <c r="REJ11"/>
      <c r="REK11"/>
      <c r="REL11"/>
      <c r="REM11"/>
      <c r="REN11"/>
      <c r="REO11"/>
      <c r="REP11"/>
      <c r="REQ11"/>
      <c r="RER11"/>
      <c r="RES11"/>
      <c r="RET11"/>
      <c r="REU11"/>
      <c r="REV11"/>
      <c r="REW11"/>
      <c r="REX11"/>
      <c r="REY11"/>
      <c r="REZ11"/>
      <c r="RFA11"/>
      <c r="RFB11"/>
      <c r="RFC11"/>
      <c r="RFD11"/>
      <c r="RFE11"/>
      <c r="RFF11"/>
      <c r="RFG11"/>
      <c r="RFH11"/>
      <c r="RFI11"/>
      <c r="RFJ11"/>
      <c r="RFK11"/>
      <c r="RFL11"/>
      <c r="RFM11"/>
      <c r="RFN11"/>
      <c r="RFO11"/>
      <c r="RFP11"/>
      <c r="RFQ11"/>
      <c r="RFR11"/>
      <c r="RFS11"/>
      <c r="RFT11"/>
      <c r="RFU11"/>
      <c r="RFV11"/>
      <c r="RFW11"/>
      <c r="RFX11"/>
      <c r="RFY11"/>
      <c r="RFZ11"/>
      <c r="RGA11"/>
      <c r="RGB11"/>
      <c r="RGC11"/>
      <c r="RGD11"/>
      <c r="RGE11"/>
      <c r="RGF11"/>
      <c r="RGG11"/>
      <c r="RGH11"/>
      <c r="RGI11"/>
      <c r="RGJ11"/>
      <c r="RGK11"/>
      <c r="RGL11"/>
      <c r="RGM11"/>
      <c r="RGN11"/>
      <c r="RGO11"/>
      <c r="RGP11"/>
      <c r="RGQ11"/>
      <c r="RGR11"/>
      <c r="RGS11"/>
      <c r="RGT11"/>
      <c r="RGU11"/>
      <c r="RGV11"/>
      <c r="RGW11"/>
      <c r="RGX11"/>
      <c r="RGY11"/>
      <c r="RGZ11"/>
      <c r="RHA11"/>
      <c r="RHB11"/>
      <c r="RHC11"/>
      <c r="RHD11"/>
      <c r="RHE11"/>
      <c r="RHF11"/>
      <c r="RHG11"/>
      <c r="RHH11"/>
      <c r="RHI11"/>
      <c r="RHJ11"/>
      <c r="RHK11"/>
      <c r="RHL11"/>
      <c r="RHM11"/>
      <c r="RHN11"/>
      <c r="RHO11"/>
      <c r="RHP11"/>
      <c r="RHQ11"/>
      <c r="RHR11"/>
      <c r="RHS11"/>
      <c r="RHT11"/>
      <c r="RHU11"/>
      <c r="RHV11"/>
      <c r="RHW11"/>
      <c r="RHX11"/>
      <c r="RHY11"/>
      <c r="RHZ11"/>
      <c r="RIA11"/>
      <c r="RIB11"/>
      <c r="RIC11"/>
      <c r="RID11"/>
      <c r="RIE11"/>
      <c r="RIF11"/>
      <c r="RIG11"/>
      <c r="RIH11"/>
      <c r="RII11"/>
      <c r="RIJ11"/>
      <c r="RIK11"/>
      <c r="RIL11"/>
      <c r="RIM11"/>
      <c r="RIN11"/>
      <c r="RIO11"/>
      <c r="RIP11"/>
      <c r="RIQ11"/>
      <c r="RIR11"/>
      <c r="RIS11"/>
      <c r="RIT11"/>
      <c r="RIU11"/>
      <c r="RIV11"/>
      <c r="RIW11"/>
      <c r="RIX11"/>
      <c r="RIY11"/>
      <c r="RIZ11"/>
      <c r="RJA11"/>
      <c r="RJB11"/>
      <c r="RJC11"/>
      <c r="RJD11"/>
      <c r="RJE11"/>
      <c r="RJF11"/>
      <c r="RJG11"/>
      <c r="RJH11"/>
      <c r="RJI11"/>
      <c r="RJJ11"/>
      <c r="RJK11"/>
      <c r="RJL11"/>
      <c r="RJM11"/>
      <c r="RJN11"/>
      <c r="RJO11"/>
      <c r="RJP11"/>
      <c r="RJQ11"/>
      <c r="RJR11"/>
      <c r="RJS11"/>
      <c r="RJT11"/>
      <c r="RJU11"/>
      <c r="RJV11"/>
      <c r="RJW11"/>
      <c r="RJX11"/>
      <c r="RJY11"/>
      <c r="RJZ11"/>
      <c r="RKA11"/>
      <c r="RKB11"/>
      <c r="RKC11"/>
      <c r="RKD11"/>
      <c r="RKE11"/>
      <c r="RKF11"/>
      <c r="RKG11"/>
      <c r="RKH11"/>
      <c r="RKI11"/>
      <c r="RKJ11"/>
      <c r="RKK11"/>
      <c r="RKL11"/>
      <c r="RKM11"/>
      <c r="RKN11"/>
      <c r="RKO11"/>
      <c r="RKP11"/>
      <c r="RKQ11"/>
      <c r="RKR11"/>
      <c r="RKS11"/>
      <c r="RKT11"/>
      <c r="RKU11"/>
      <c r="RKV11"/>
      <c r="RKW11"/>
      <c r="RKX11"/>
      <c r="RKY11"/>
      <c r="RKZ11"/>
      <c r="RLA11"/>
      <c r="RLB11"/>
      <c r="RLC11"/>
      <c r="RLD11"/>
      <c r="RLE11"/>
      <c r="RLF11"/>
      <c r="RLG11"/>
      <c r="RLH11"/>
      <c r="RLI11"/>
      <c r="RLJ11"/>
      <c r="RLK11"/>
      <c r="RLL11"/>
      <c r="RLM11"/>
      <c r="RLN11"/>
      <c r="RLO11"/>
      <c r="RLP11"/>
      <c r="RLQ11"/>
      <c r="RLR11"/>
      <c r="RLS11"/>
      <c r="RLT11"/>
      <c r="RLU11"/>
      <c r="RLV11"/>
      <c r="RLW11"/>
      <c r="RLX11"/>
      <c r="RLY11"/>
      <c r="RLZ11"/>
      <c r="RMA11"/>
      <c r="RMB11"/>
      <c r="RMC11"/>
      <c r="RMD11"/>
      <c r="RME11"/>
      <c r="RMF11"/>
      <c r="RMG11"/>
      <c r="RMH11"/>
      <c r="RMI11"/>
      <c r="RMJ11"/>
      <c r="RMK11"/>
      <c r="RML11"/>
      <c r="RMM11"/>
      <c r="RMN11"/>
      <c r="RMO11"/>
      <c r="RMP11"/>
      <c r="RMQ11"/>
      <c r="RMR11"/>
      <c r="RMS11"/>
      <c r="RMT11"/>
      <c r="RMU11"/>
      <c r="RMV11"/>
      <c r="RMW11"/>
      <c r="RMX11"/>
      <c r="RMY11"/>
      <c r="RMZ11"/>
      <c r="RNA11"/>
      <c r="RNB11"/>
      <c r="RNC11"/>
      <c r="RND11"/>
      <c r="RNE11"/>
      <c r="RNF11"/>
      <c r="RNG11"/>
      <c r="RNH11"/>
      <c r="RNI11"/>
      <c r="RNJ11"/>
      <c r="RNK11"/>
      <c r="RNL11"/>
      <c r="RNM11"/>
      <c r="RNN11"/>
      <c r="RNO11"/>
      <c r="RNP11"/>
      <c r="RNQ11"/>
      <c r="RNR11"/>
      <c r="RNS11"/>
      <c r="RNT11"/>
      <c r="RNU11"/>
      <c r="RNV11"/>
      <c r="RNW11"/>
      <c r="RNX11"/>
      <c r="RNY11"/>
      <c r="RNZ11"/>
      <c r="ROA11"/>
      <c r="ROB11"/>
      <c r="ROC11"/>
      <c r="ROD11"/>
      <c r="ROE11"/>
      <c r="ROF11"/>
      <c r="ROG11"/>
      <c r="ROH11"/>
      <c r="ROI11"/>
      <c r="ROJ11"/>
      <c r="ROK11"/>
      <c r="ROL11"/>
      <c r="ROM11"/>
      <c r="RON11"/>
      <c r="ROO11"/>
      <c r="ROP11"/>
      <c r="ROQ11"/>
      <c r="ROR11"/>
      <c r="ROS11"/>
      <c r="ROT11"/>
      <c r="ROU11"/>
      <c r="ROV11"/>
      <c r="ROW11"/>
      <c r="ROX11"/>
      <c r="ROY11"/>
      <c r="ROZ11"/>
      <c r="RPA11"/>
      <c r="RPB11"/>
      <c r="RPC11"/>
      <c r="RPD11"/>
      <c r="RPE11"/>
      <c r="RPF11"/>
      <c r="RPG11"/>
      <c r="RPH11"/>
      <c r="RPI11"/>
      <c r="RPJ11"/>
      <c r="RPK11"/>
      <c r="RPL11"/>
      <c r="RPM11"/>
      <c r="RPN11"/>
      <c r="RPO11"/>
      <c r="RPP11"/>
      <c r="RPQ11"/>
      <c r="RPR11"/>
      <c r="RPS11"/>
      <c r="RPT11"/>
      <c r="RPU11"/>
      <c r="RPV11"/>
      <c r="RPW11"/>
      <c r="RPX11"/>
      <c r="RPY11"/>
      <c r="RPZ11"/>
      <c r="RQA11"/>
      <c r="RQB11"/>
      <c r="RQC11"/>
      <c r="RQD11"/>
      <c r="RQE11"/>
      <c r="RQF11"/>
      <c r="RQG11"/>
      <c r="RQH11"/>
      <c r="RQI11"/>
      <c r="RQJ11"/>
      <c r="RQK11"/>
      <c r="RQL11"/>
      <c r="RQM11"/>
      <c r="RQN11"/>
      <c r="RQO11"/>
      <c r="RQP11"/>
      <c r="RQQ11"/>
      <c r="RQR11"/>
      <c r="RQS11"/>
      <c r="RQT11"/>
      <c r="RQU11"/>
      <c r="RQV11"/>
      <c r="RQW11"/>
      <c r="RQX11"/>
      <c r="RQY11"/>
      <c r="RQZ11"/>
      <c r="RRA11"/>
      <c r="RRB11"/>
      <c r="RRC11"/>
      <c r="RRD11"/>
      <c r="RRE11"/>
      <c r="RRF11"/>
      <c r="RRG11"/>
      <c r="RRH11"/>
      <c r="RRI11"/>
      <c r="RRJ11"/>
      <c r="RRK11"/>
      <c r="RRL11"/>
      <c r="RRM11"/>
      <c r="RRN11"/>
      <c r="RRO11"/>
      <c r="RRP11"/>
      <c r="RRQ11"/>
      <c r="RRR11"/>
      <c r="RRS11"/>
      <c r="RRT11"/>
      <c r="RRU11"/>
      <c r="RRV11"/>
      <c r="RRW11"/>
      <c r="RRX11"/>
      <c r="RRY11"/>
      <c r="RRZ11"/>
      <c r="RSA11"/>
      <c r="RSB11"/>
      <c r="RSC11"/>
      <c r="RSD11"/>
      <c r="RSE11"/>
      <c r="RSF11"/>
      <c r="RSG11"/>
      <c r="RSH11"/>
      <c r="RSI11"/>
      <c r="RSJ11"/>
      <c r="RSK11"/>
      <c r="RSL11"/>
      <c r="RSM11"/>
      <c r="RSN11"/>
      <c r="RSO11"/>
      <c r="RSP11"/>
      <c r="RSQ11"/>
      <c r="RSR11"/>
      <c r="RSS11"/>
      <c r="RST11"/>
      <c r="RSU11"/>
      <c r="RSV11"/>
      <c r="RSW11"/>
      <c r="RSX11"/>
      <c r="RSY11"/>
      <c r="RSZ11"/>
      <c r="RTA11"/>
      <c r="RTB11"/>
      <c r="RTC11"/>
      <c r="RTD11"/>
      <c r="RTE11"/>
      <c r="RTF11"/>
      <c r="RTG11"/>
      <c r="RTH11"/>
      <c r="RTI11"/>
      <c r="RTJ11"/>
      <c r="RTK11"/>
      <c r="RTL11"/>
      <c r="RTM11"/>
      <c r="RTN11"/>
      <c r="RTO11"/>
      <c r="RTP11"/>
      <c r="RTQ11"/>
      <c r="RTR11"/>
      <c r="RTS11"/>
      <c r="RTT11"/>
      <c r="RTU11"/>
      <c r="RTV11"/>
      <c r="RTW11"/>
      <c r="RTX11"/>
      <c r="RTY11"/>
      <c r="RTZ11"/>
      <c r="RUA11"/>
      <c r="RUB11"/>
      <c r="RUC11"/>
      <c r="RUD11"/>
      <c r="RUE11"/>
      <c r="RUF11"/>
      <c r="RUG11"/>
      <c r="RUH11"/>
      <c r="RUI11"/>
      <c r="RUJ11"/>
      <c r="RUK11"/>
      <c r="RUL11"/>
      <c r="RUM11"/>
      <c r="RUN11"/>
      <c r="RUO11"/>
      <c r="RUP11"/>
      <c r="RUQ11"/>
      <c r="RUR11"/>
      <c r="RUS11"/>
      <c r="RUT11"/>
      <c r="RUU11"/>
      <c r="RUV11"/>
      <c r="RUW11"/>
      <c r="RUX11"/>
      <c r="RUY11"/>
      <c r="RUZ11"/>
      <c r="RVA11"/>
      <c r="RVB11"/>
      <c r="RVC11"/>
      <c r="RVD11"/>
      <c r="RVE11"/>
      <c r="RVF11"/>
      <c r="RVG11"/>
      <c r="RVH11"/>
      <c r="RVI11"/>
      <c r="RVJ11"/>
      <c r="RVK11"/>
      <c r="RVL11"/>
      <c r="RVM11"/>
      <c r="RVN11"/>
      <c r="RVO11"/>
      <c r="RVP11"/>
      <c r="RVQ11"/>
      <c r="RVR11"/>
      <c r="RVS11"/>
      <c r="RVT11"/>
      <c r="RVU11"/>
      <c r="RVV11"/>
      <c r="RVW11"/>
      <c r="RVX11"/>
      <c r="RVY11"/>
      <c r="RVZ11"/>
      <c r="RWA11"/>
      <c r="RWB11"/>
      <c r="RWC11"/>
      <c r="RWD11"/>
      <c r="RWE11"/>
      <c r="RWF11"/>
      <c r="RWG11"/>
      <c r="RWH11"/>
      <c r="RWI11"/>
      <c r="RWJ11"/>
      <c r="RWK11"/>
      <c r="RWL11"/>
      <c r="RWM11"/>
      <c r="RWN11"/>
      <c r="RWO11"/>
      <c r="RWP11"/>
      <c r="RWQ11"/>
      <c r="RWR11"/>
      <c r="RWS11"/>
      <c r="RWT11"/>
      <c r="RWU11"/>
      <c r="RWV11"/>
      <c r="RWW11"/>
      <c r="RWX11"/>
      <c r="RWY11"/>
      <c r="RWZ11"/>
    </row>
    <row r="12" spans="1:12792" s="23" customFormat="1" ht="14.25">
      <c r="B12" s="28"/>
      <c r="C12" s="23" t="s">
        <v>46</v>
      </c>
      <c r="D12" s="30" t="s">
        <v>127</v>
      </c>
      <c r="E12" s="30"/>
      <c r="F12" s="32" t="s">
        <v>128</v>
      </c>
      <c r="G12" s="31"/>
      <c r="H12" s="31"/>
      <c r="I12" s="33">
        <v>0.38429999999999997</v>
      </c>
      <c r="J12" s="33">
        <v>0.80689999999999995</v>
      </c>
      <c r="K12" s="33">
        <v>0.13270000000000001</v>
      </c>
      <c r="L12" s="33">
        <v>2.6100000000000002E-2</v>
      </c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HGT12"/>
      <c r="HGU12"/>
      <c r="HGV12"/>
      <c r="HGW12"/>
      <c r="HGX12"/>
      <c r="HGY12"/>
      <c r="HGZ12"/>
      <c r="HHA12"/>
      <c r="HHB12"/>
      <c r="HHC12"/>
      <c r="HHD12"/>
      <c r="HHE12"/>
      <c r="HHF12"/>
      <c r="HHG12"/>
      <c r="HHH12"/>
      <c r="HHI12"/>
      <c r="HHJ12"/>
      <c r="HHK12"/>
      <c r="HHL12"/>
      <c r="HHM12"/>
      <c r="HHN12"/>
      <c r="HHO12"/>
      <c r="HHP12"/>
      <c r="HHQ12"/>
      <c r="HHR12"/>
      <c r="HHS12"/>
      <c r="HHT12"/>
      <c r="HHU12"/>
      <c r="HHV12"/>
      <c r="HHW12"/>
      <c r="HHX12"/>
      <c r="HHY12"/>
      <c r="HHZ12"/>
      <c r="HIA12"/>
      <c r="HIB12"/>
      <c r="HIC12"/>
      <c r="HID12"/>
      <c r="HIE12"/>
      <c r="HIF12"/>
      <c r="HIG12"/>
      <c r="HIH12"/>
      <c r="HII12"/>
      <c r="HIJ12"/>
      <c r="HIK12"/>
      <c r="HIL12"/>
      <c r="HIM12"/>
      <c r="HIN12"/>
      <c r="HIO12"/>
      <c r="HIP12"/>
      <c r="HIQ12"/>
      <c r="HIR12"/>
      <c r="HIS12"/>
      <c r="HIT12"/>
      <c r="HIU12"/>
      <c r="HIV12"/>
      <c r="HIW12"/>
      <c r="HIX12"/>
      <c r="HIY12"/>
      <c r="HIZ12"/>
      <c r="HJA12"/>
      <c r="HJB12"/>
      <c r="HJC12"/>
      <c r="HJD12"/>
      <c r="HJE12"/>
      <c r="HJF12"/>
      <c r="HJG12"/>
      <c r="HJH12"/>
      <c r="HJI12"/>
      <c r="HJJ12"/>
      <c r="HJK12"/>
      <c r="HJL12"/>
      <c r="HJM12"/>
      <c r="HJN12"/>
      <c r="HJO12"/>
      <c r="HJP12"/>
      <c r="HJQ12"/>
      <c r="HJR12"/>
      <c r="HJS12"/>
      <c r="HJT12"/>
      <c r="HJU12"/>
      <c r="HJV12"/>
      <c r="HJW12"/>
      <c r="HJX12"/>
      <c r="HJY12"/>
      <c r="HJZ12"/>
      <c r="HKA12"/>
      <c r="HKB12"/>
      <c r="HKC12"/>
      <c r="HKD12"/>
      <c r="HKE12"/>
      <c r="HKF12"/>
      <c r="HKG12"/>
      <c r="HKH12"/>
      <c r="HKI12"/>
      <c r="HKJ12"/>
      <c r="HKK12"/>
      <c r="HKL12"/>
      <c r="HKM12"/>
      <c r="HKN12"/>
      <c r="HKO12"/>
      <c r="HKP12"/>
      <c r="HKQ12"/>
      <c r="HKR12"/>
      <c r="HKS12"/>
      <c r="HKT12"/>
      <c r="HKU12"/>
      <c r="HKV12"/>
      <c r="HKW12"/>
      <c r="HKX12"/>
      <c r="HKY12"/>
      <c r="HKZ12"/>
      <c r="HLA12"/>
      <c r="HLB12"/>
      <c r="HLC12"/>
      <c r="HLD12"/>
      <c r="HLE12"/>
      <c r="HLF12"/>
      <c r="HLG12"/>
      <c r="HLH12"/>
      <c r="HLI12"/>
      <c r="HLJ12"/>
      <c r="HLK12"/>
      <c r="HLL12"/>
      <c r="HLM12"/>
      <c r="HLN12"/>
      <c r="HLO12"/>
      <c r="HLP12"/>
      <c r="HLQ12"/>
      <c r="HLR12"/>
      <c r="HLS12"/>
      <c r="HLT12"/>
      <c r="HLU12"/>
      <c r="HLV12"/>
      <c r="HLW12"/>
      <c r="HLX12"/>
      <c r="HLY12"/>
      <c r="HLZ12"/>
      <c r="HMA12"/>
      <c r="HMB12"/>
      <c r="HMC12"/>
      <c r="HMD12"/>
      <c r="HME12"/>
      <c r="HMF12"/>
      <c r="HMG12"/>
      <c r="HMH12"/>
      <c r="HMI12"/>
      <c r="HMJ12"/>
      <c r="HMK12"/>
      <c r="HML12"/>
      <c r="HMM12"/>
      <c r="HMN12"/>
      <c r="HMO12"/>
      <c r="HMP12"/>
      <c r="HMQ12"/>
      <c r="HMR12"/>
      <c r="HMS12"/>
      <c r="HMT12"/>
      <c r="HMU12"/>
      <c r="HMV12"/>
      <c r="HMW12"/>
      <c r="HMX12"/>
      <c r="HMY12"/>
      <c r="HMZ12"/>
      <c r="HNA12"/>
      <c r="HNB12"/>
      <c r="HNC12"/>
      <c r="HND12"/>
      <c r="HNE12"/>
      <c r="HNF12"/>
      <c r="HNG12"/>
      <c r="HNH12"/>
      <c r="HNI12"/>
      <c r="HNJ12"/>
      <c r="HNK12"/>
      <c r="HNL12"/>
      <c r="HNM12"/>
      <c r="HNN12"/>
      <c r="HNO12"/>
      <c r="HNP12"/>
      <c r="HNQ12"/>
      <c r="HNR12"/>
      <c r="HNS12"/>
      <c r="HNT12"/>
      <c r="HNU12"/>
      <c r="HNV12"/>
      <c r="HNW12"/>
      <c r="HNX12"/>
      <c r="HNY12"/>
      <c r="HNZ12"/>
      <c r="HOA12"/>
      <c r="HOB12"/>
      <c r="HOC12"/>
      <c r="HOD12"/>
      <c r="HOE12"/>
      <c r="HOF12"/>
      <c r="HOG12"/>
      <c r="HOH12"/>
      <c r="HOI12"/>
      <c r="HOJ12"/>
      <c r="HOK12"/>
      <c r="HOL12"/>
      <c r="HOM12"/>
      <c r="HON12"/>
      <c r="HOO12"/>
      <c r="HOP12"/>
      <c r="HOQ12"/>
      <c r="HOR12"/>
      <c r="HOS12"/>
      <c r="HOT12"/>
      <c r="HOU12"/>
      <c r="HOV12"/>
      <c r="HOW12"/>
      <c r="HOX12"/>
      <c r="HOY12"/>
      <c r="HOZ12"/>
      <c r="HPA12"/>
      <c r="HPB12"/>
      <c r="HPC12"/>
      <c r="HPD12"/>
      <c r="HPE12"/>
      <c r="HPF12"/>
      <c r="HPG12"/>
      <c r="HPH12"/>
      <c r="HPI12"/>
      <c r="HPJ12"/>
      <c r="HPK12"/>
      <c r="HPL12"/>
      <c r="HPM12"/>
      <c r="HPN12"/>
      <c r="HPO12"/>
      <c r="HPP12"/>
      <c r="HPQ12"/>
      <c r="HPR12"/>
      <c r="HPS12"/>
      <c r="HPT12"/>
      <c r="HPU12"/>
      <c r="HPV12"/>
      <c r="HPW12"/>
      <c r="HPX12"/>
      <c r="HPY12"/>
      <c r="HPZ12"/>
      <c r="HQA12"/>
      <c r="HQB12"/>
      <c r="HQC12"/>
      <c r="HQD12"/>
      <c r="HQE12"/>
      <c r="HQF12"/>
      <c r="HQG12"/>
      <c r="HQH12"/>
      <c r="HQI12"/>
      <c r="HQJ12"/>
      <c r="HQK12"/>
      <c r="HQL12"/>
      <c r="HQM12"/>
      <c r="HQN12"/>
      <c r="HQO12"/>
      <c r="HQP12"/>
      <c r="HQQ12"/>
      <c r="HQR12"/>
      <c r="HQS12"/>
      <c r="HQT12"/>
      <c r="HQU12"/>
      <c r="HQV12"/>
      <c r="HQW12"/>
      <c r="HQX12"/>
      <c r="HQY12"/>
      <c r="HQZ12"/>
      <c r="HRA12"/>
      <c r="HRB12"/>
      <c r="HRC12"/>
      <c r="HRD12"/>
      <c r="HRE12"/>
      <c r="HRF12"/>
      <c r="HRG12"/>
      <c r="HRH12"/>
      <c r="HRI12"/>
      <c r="HRJ12"/>
      <c r="HRK12"/>
      <c r="HRL12"/>
      <c r="HRM12"/>
      <c r="HRN12"/>
      <c r="HRO12"/>
      <c r="HRP12"/>
      <c r="HRQ12"/>
      <c r="HRR12"/>
      <c r="HRS12"/>
      <c r="HRT12"/>
      <c r="HRU12"/>
      <c r="HRV12"/>
      <c r="HRW12"/>
      <c r="HRX12"/>
      <c r="HRY12"/>
      <c r="HRZ12"/>
      <c r="HSA12"/>
      <c r="HSB12"/>
      <c r="HSC12"/>
      <c r="HSD12"/>
      <c r="HSE12"/>
      <c r="HSF12"/>
      <c r="HSG12"/>
      <c r="HSH12"/>
      <c r="HSI12"/>
      <c r="HSJ12"/>
      <c r="HSK12"/>
      <c r="HSL12"/>
      <c r="HSM12"/>
      <c r="HSN12"/>
      <c r="HSO12"/>
      <c r="HSP12"/>
      <c r="HSQ12"/>
      <c r="HSR12"/>
      <c r="HSS12"/>
      <c r="HST12"/>
      <c r="HSU12"/>
      <c r="HSV12"/>
      <c r="HSW12"/>
      <c r="HSX12"/>
      <c r="HSY12"/>
      <c r="HSZ12"/>
      <c r="HTA12"/>
      <c r="HTB12"/>
      <c r="HTC12"/>
      <c r="HTD12"/>
      <c r="HTE12"/>
      <c r="HTF12"/>
      <c r="HTG12"/>
      <c r="HTH12"/>
      <c r="HTI12"/>
      <c r="HTJ12"/>
      <c r="HTK12"/>
      <c r="HTL12"/>
      <c r="HTM12"/>
      <c r="HTN12"/>
      <c r="HTO12"/>
      <c r="HTP12"/>
      <c r="HTQ12"/>
      <c r="HTR12"/>
      <c r="HTS12"/>
      <c r="HTT12"/>
      <c r="HTU12"/>
      <c r="HTV12"/>
      <c r="HTW12"/>
      <c r="HTX12"/>
      <c r="HTY12"/>
      <c r="HTZ12"/>
      <c r="HUA12"/>
      <c r="HUB12"/>
      <c r="HUC12"/>
      <c r="HUD12"/>
      <c r="HUE12"/>
      <c r="HUF12"/>
      <c r="HUG12"/>
      <c r="HUH12"/>
      <c r="HUI12"/>
      <c r="HUJ12"/>
      <c r="HUK12"/>
      <c r="HUL12"/>
      <c r="HUM12"/>
      <c r="HUN12"/>
      <c r="HUO12"/>
      <c r="HUP12"/>
      <c r="HUQ12"/>
      <c r="HUR12"/>
      <c r="HUS12"/>
      <c r="HUT12"/>
      <c r="HUU12"/>
      <c r="HUV12"/>
      <c r="HUW12"/>
      <c r="HUX12"/>
      <c r="HUY12"/>
      <c r="HUZ12"/>
      <c r="HVA12"/>
      <c r="HVB12"/>
      <c r="HVC12"/>
      <c r="HVD12"/>
      <c r="HVE12"/>
      <c r="HVF12"/>
      <c r="HVG12"/>
      <c r="HVH12"/>
      <c r="HVI12"/>
      <c r="HVJ12"/>
      <c r="HVK12"/>
      <c r="HVL12"/>
      <c r="HVM12"/>
      <c r="HVN12"/>
      <c r="HVO12"/>
      <c r="HVP12"/>
      <c r="HVQ12"/>
      <c r="HVR12"/>
      <c r="HVS12"/>
      <c r="HVT12"/>
      <c r="HVU12"/>
      <c r="HVV12"/>
      <c r="HVW12"/>
      <c r="HVX12"/>
      <c r="HVY12"/>
      <c r="HVZ12"/>
      <c r="HWA12"/>
      <c r="HWB12"/>
      <c r="HWC12"/>
      <c r="HWD12"/>
      <c r="HWE12"/>
      <c r="HWF12"/>
      <c r="HWG12"/>
      <c r="HWH12"/>
      <c r="HWI12"/>
      <c r="HWJ12"/>
      <c r="HWK12"/>
      <c r="HWL12"/>
      <c r="HWM12"/>
      <c r="HWN12"/>
      <c r="HWO12"/>
      <c r="HWP12"/>
      <c r="HWQ12"/>
      <c r="HWR12"/>
      <c r="HWS12"/>
      <c r="HWT12"/>
      <c r="HWU12"/>
      <c r="HWV12"/>
      <c r="HWW12"/>
      <c r="HWX12"/>
      <c r="HWY12"/>
      <c r="HWZ12"/>
      <c r="HXA12"/>
      <c r="HXB12"/>
      <c r="HXC12"/>
      <c r="HXD12"/>
      <c r="HXE12"/>
      <c r="HXF12"/>
      <c r="HXG12"/>
      <c r="HXH12"/>
      <c r="HXI12"/>
      <c r="HXJ12"/>
      <c r="HXK12"/>
      <c r="HXL12"/>
      <c r="HXM12"/>
      <c r="HXN12"/>
      <c r="HXO12"/>
      <c r="HXP12"/>
      <c r="HXQ12"/>
      <c r="HXR12"/>
      <c r="HXS12"/>
      <c r="HXT12"/>
      <c r="HXU12"/>
      <c r="HXV12"/>
      <c r="HXW12"/>
      <c r="HXX12"/>
      <c r="HXY12"/>
      <c r="HXZ12"/>
      <c r="HYA12"/>
      <c r="HYB12"/>
      <c r="HYC12"/>
      <c r="HYD12"/>
      <c r="HYE12"/>
      <c r="HYF12"/>
      <c r="HYG12"/>
      <c r="HYH12"/>
      <c r="HYI12"/>
      <c r="HYJ12"/>
      <c r="HYK12"/>
      <c r="HYL12"/>
      <c r="HYM12"/>
      <c r="HYN12"/>
      <c r="HYO12"/>
      <c r="HYP12"/>
      <c r="HYQ12"/>
      <c r="HYR12"/>
      <c r="HYS12"/>
      <c r="HYT12"/>
      <c r="HYU12"/>
      <c r="HYV12"/>
      <c r="HYW12"/>
      <c r="HYX12"/>
      <c r="HYY12"/>
      <c r="HYZ12"/>
      <c r="HZA12"/>
      <c r="HZB12"/>
      <c r="HZC12"/>
      <c r="HZD12"/>
      <c r="HZE12"/>
      <c r="HZF12"/>
      <c r="HZG12"/>
      <c r="HZH12"/>
      <c r="HZI12"/>
      <c r="HZJ12"/>
      <c r="HZK12"/>
      <c r="HZL12"/>
      <c r="HZM12"/>
      <c r="HZN12"/>
      <c r="HZO12"/>
      <c r="HZP12"/>
      <c r="HZQ12"/>
      <c r="HZR12"/>
      <c r="HZS12"/>
      <c r="HZT12"/>
      <c r="HZU12"/>
      <c r="HZV12"/>
      <c r="HZW12"/>
      <c r="HZX12"/>
      <c r="HZY12"/>
      <c r="HZZ12"/>
      <c r="IAA12"/>
      <c r="IAB12"/>
      <c r="IAC12"/>
      <c r="IAD12"/>
      <c r="IAE12"/>
      <c r="IAF12"/>
      <c r="IAG12"/>
      <c r="IAH12"/>
      <c r="IAI12"/>
      <c r="IAJ12"/>
      <c r="IAK12"/>
      <c r="IAL12"/>
      <c r="IAM12"/>
      <c r="IAN12"/>
      <c r="IAO12"/>
      <c r="IAP12"/>
      <c r="IAQ12"/>
      <c r="IAR12"/>
      <c r="IAS12"/>
      <c r="IAT12"/>
      <c r="IAU12"/>
      <c r="IAV12"/>
      <c r="IAW12"/>
      <c r="IAX12"/>
      <c r="IAY12"/>
      <c r="IAZ12"/>
      <c r="IBA12"/>
      <c r="IBB12"/>
      <c r="IBC12"/>
      <c r="IBD12"/>
      <c r="IBE12"/>
      <c r="IBF12"/>
      <c r="IBG12"/>
      <c r="IBH12"/>
      <c r="IBI12"/>
      <c r="IBJ12"/>
      <c r="IBK12"/>
      <c r="IBL12"/>
      <c r="IBM12"/>
      <c r="IBN12"/>
      <c r="IBO12"/>
      <c r="IBP12"/>
      <c r="IBQ12"/>
      <c r="IBR12"/>
      <c r="IBS12"/>
      <c r="IBT12"/>
      <c r="IBU12"/>
      <c r="IBV12"/>
      <c r="IBW12"/>
      <c r="IBX12"/>
      <c r="IBY12"/>
      <c r="IBZ12"/>
      <c r="ICA12"/>
      <c r="ICB12"/>
      <c r="ICC12"/>
      <c r="ICD12"/>
      <c r="ICE12"/>
      <c r="ICF12"/>
      <c r="ICG12"/>
      <c r="ICH12"/>
      <c r="ICI12"/>
      <c r="ICJ12"/>
      <c r="ICK12"/>
      <c r="ICL12"/>
      <c r="ICM12"/>
      <c r="ICN12"/>
      <c r="ICO12"/>
      <c r="ICP12"/>
      <c r="ICQ12"/>
      <c r="ICR12"/>
      <c r="ICS12"/>
      <c r="ICT12"/>
      <c r="ICU12"/>
      <c r="ICV12"/>
      <c r="ICW12"/>
      <c r="ICX12"/>
      <c r="ICY12"/>
      <c r="ICZ12"/>
      <c r="IDA12"/>
      <c r="IDB12"/>
      <c r="IDC12"/>
      <c r="IDD12"/>
      <c r="IDE12"/>
      <c r="IDF12"/>
      <c r="IDG12"/>
      <c r="IDH12"/>
      <c r="IDI12"/>
      <c r="IDJ12"/>
      <c r="IDK12"/>
      <c r="IDL12"/>
      <c r="IDM12"/>
      <c r="IDN12"/>
      <c r="IDO12"/>
      <c r="IDP12"/>
      <c r="IDQ12"/>
      <c r="IDR12"/>
      <c r="IDS12"/>
      <c r="IDT12"/>
      <c r="IDU12"/>
      <c r="IDV12"/>
      <c r="IDW12"/>
      <c r="IDX12"/>
      <c r="IDY12"/>
      <c r="IDZ12"/>
      <c r="IEA12"/>
      <c r="IEB12"/>
      <c r="IEC12"/>
      <c r="IED12"/>
      <c r="IEE12"/>
      <c r="IEF12"/>
      <c r="IEG12"/>
      <c r="IEH12"/>
      <c r="IEI12"/>
      <c r="IEJ12"/>
      <c r="IEK12"/>
      <c r="IEL12"/>
      <c r="IEM12"/>
      <c r="IEN12"/>
      <c r="IEO12"/>
      <c r="IEP12"/>
      <c r="IEQ12"/>
      <c r="IER12"/>
      <c r="IES12"/>
      <c r="IET12"/>
      <c r="IEU12"/>
      <c r="IEV12"/>
      <c r="IEW12"/>
      <c r="IEX12"/>
      <c r="IEY12"/>
      <c r="IEZ12"/>
      <c r="IFA12"/>
      <c r="IFB12"/>
      <c r="IFC12"/>
      <c r="IFD12"/>
      <c r="IFE12"/>
      <c r="IFF12"/>
      <c r="IFG12"/>
      <c r="IFH12"/>
      <c r="IFI12"/>
      <c r="IFJ12"/>
      <c r="IFK12"/>
      <c r="IFL12"/>
      <c r="IFM12"/>
      <c r="IFN12"/>
      <c r="IFO12"/>
      <c r="IFP12"/>
      <c r="IFQ12"/>
      <c r="IFR12"/>
      <c r="IFS12"/>
      <c r="IFT12"/>
      <c r="IFU12"/>
      <c r="IFV12"/>
      <c r="IFW12"/>
      <c r="IFX12"/>
      <c r="IFY12"/>
      <c r="IFZ12"/>
      <c r="IGA12"/>
      <c r="IGB12"/>
      <c r="IGC12"/>
      <c r="IGD12"/>
      <c r="IGE12"/>
      <c r="IGF12"/>
      <c r="IGG12"/>
      <c r="IGH12"/>
      <c r="IGI12"/>
      <c r="IGJ12"/>
      <c r="IGK12"/>
      <c r="IGL12"/>
      <c r="IGM12"/>
      <c r="IGN12"/>
      <c r="IGO12"/>
      <c r="IGP12"/>
      <c r="IGQ12"/>
      <c r="IGR12"/>
      <c r="IGS12"/>
      <c r="IGT12"/>
      <c r="IGU12"/>
      <c r="IGV12"/>
      <c r="IGW12"/>
      <c r="IGX12"/>
      <c r="IGY12"/>
      <c r="IGZ12"/>
      <c r="IHA12"/>
      <c r="IHB12"/>
      <c r="IHC12"/>
      <c r="IHD12"/>
      <c r="IHE12"/>
      <c r="IHF12"/>
      <c r="IHG12"/>
      <c r="IHH12"/>
      <c r="IHI12"/>
      <c r="IHJ12"/>
      <c r="IHK12"/>
      <c r="IHL12"/>
      <c r="IHM12"/>
      <c r="IHN12"/>
      <c r="IHO12"/>
      <c r="IHP12"/>
      <c r="IHQ12"/>
      <c r="IHR12"/>
      <c r="IHS12"/>
      <c r="IHT12"/>
      <c r="IHU12"/>
      <c r="IHV12"/>
      <c r="IHW12"/>
      <c r="IHX12"/>
      <c r="IHY12"/>
      <c r="IHZ12"/>
      <c r="IIA12"/>
      <c r="IIB12"/>
      <c r="IIC12"/>
      <c r="IID12"/>
      <c r="IIE12"/>
      <c r="IIF12"/>
      <c r="IIG12"/>
      <c r="IIH12"/>
      <c r="III12"/>
      <c r="IIJ12"/>
      <c r="IIK12"/>
      <c r="IIL12"/>
      <c r="IIM12"/>
      <c r="IIN12"/>
      <c r="IIO12"/>
      <c r="IIP12"/>
      <c r="IIQ12"/>
      <c r="IIR12"/>
      <c r="IIS12"/>
      <c r="IIT12"/>
      <c r="IIU12"/>
      <c r="IIV12"/>
      <c r="IIW12"/>
      <c r="IIX12"/>
      <c r="IIY12"/>
      <c r="IIZ12"/>
      <c r="IJA12"/>
      <c r="IJB12"/>
      <c r="IJC12"/>
      <c r="IJD12"/>
      <c r="IJE12"/>
      <c r="IJF12"/>
      <c r="IJG12"/>
      <c r="IJH12"/>
      <c r="IJI12"/>
      <c r="IJJ12"/>
      <c r="IJK12"/>
      <c r="IJL12"/>
      <c r="IJM12"/>
      <c r="IJN12"/>
      <c r="IJO12"/>
      <c r="IJP12"/>
      <c r="IJQ12"/>
      <c r="IJR12"/>
      <c r="IJS12"/>
      <c r="IJT12"/>
      <c r="IJU12"/>
      <c r="IJV12"/>
      <c r="IJW12"/>
      <c r="IJX12"/>
      <c r="IJY12"/>
      <c r="IJZ12"/>
      <c r="IKA12"/>
      <c r="IKB12"/>
      <c r="IKC12"/>
      <c r="IKD12"/>
      <c r="IKE12"/>
      <c r="IKF12"/>
      <c r="IKG12"/>
      <c r="IKH12"/>
      <c r="IKI12"/>
      <c r="IKJ12"/>
      <c r="IKK12"/>
      <c r="IKL12"/>
      <c r="IKM12"/>
      <c r="IKN12"/>
      <c r="IKO12"/>
      <c r="IKP12"/>
      <c r="IKQ12"/>
      <c r="IKR12"/>
      <c r="IKS12"/>
      <c r="IKT12"/>
      <c r="IKU12"/>
      <c r="IKV12"/>
      <c r="IKW12"/>
      <c r="IKX12"/>
      <c r="IKY12"/>
      <c r="IKZ12"/>
      <c r="ILA12"/>
      <c r="ILB12"/>
      <c r="ILC12"/>
      <c r="ILD12"/>
      <c r="ILE12"/>
      <c r="ILF12"/>
      <c r="ILG12"/>
      <c r="ILH12"/>
      <c r="ILI12"/>
      <c r="ILJ12"/>
      <c r="ILK12"/>
      <c r="ILL12"/>
      <c r="ILM12"/>
      <c r="ILN12"/>
      <c r="ILO12"/>
      <c r="ILP12"/>
      <c r="ILQ12"/>
      <c r="ILR12"/>
      <c r="ILS12"/>
      <c r="ILT12"/>
      <c r="ILU12"/>
      <c r="ILV12"/>
      <c r="ILW12"/>
      <c r="ILX12"/>
      <c r="ILY12"/>
      <c r="ILZ12"/>
      <c r="IMA12"/>
      <c r="IMB12"/>
      <c r="IMC12"/>
      <c r="IMD12"/>
      <c r="IME12"/>
      <c r="IMF12"/>
      <c r="IMG12"/>
      <c r="IMH12"/>
      <c r="IMI12"/>
      <c r="IMJ12"/>
      <c r="IMK12"/>
      <c r="IML12"/>
      <c r="IMM12"/>
      <c r="IMN12"/>
      <c r="IMO12"/>
      <c r="IMP12"/>
      <c r="IMQ12"/>
      <c r="IMR12"/>
      <c r="IMS12"/>
      <c r="IMT12"/>
      <c r="IMU12"/>
      <c r="IMV12"/>
      <c r="IMW12"/>
      <c r="IMX12"/>
      <c r="IMY12"/>
      <c r="IMZ12"/>
      <c r="INA12"/>
      <c r="INB12"/>
      <c r="INC12"/>
      <c r="IND12"/>
      <c r="INE12"/>
      <c r="INF12"/>
      <c r="ING12"/>
      <c r="INH12"/>
      <c r="INI12"/>
      <c r="INJ12"/>
      <c r="INK12"/>
      <c r="INL12"/>
      <c r="INM12"/>
      <c r="INN12"/>
      <c r="INO12"/>
      <c r="INP12"/>
      <c r="INQ12"/>
      <c r="INR12"/>
      <c r="INS12"/>
      <c r="INT12"/>
      <c r="INU12"/>
      <c r="INV12"/>
      <c r="INW12"/>
      <c r="INX12"/>
      <c r="INY12"/>
      <c r="INZ12"/>
      <c r="IOA12"/>
      <c r="IOB12"/>
      <c r="IOC12"/>
      <c r="IOD12"/>
      <c r="IOE12"/>
      <c r="IOF12"/>
      <c r="IOG12"/>
      <c r="IOH12"/>
      <c r="IOI12"/>
      <c r="IOJ12"/>
      <c r="IOK12"/>
      <c r="IOL12"/>
      <c r="IOM12"/>
      <c r="ION12"/>
      <c r="IOO12"/>
      <c r="IOP12"/>
      <c r="IOQ12"/>
      <c r="IOR12"/>
      <c r="IOS12"/>
      <c r="IOT12"/>
      <c r="IOU12"/>
      <c r="IOV12"/>
      <c r="IOW12"/>
      <c r="IOX12"/>
      <c r="IOY12"/>
      <c r="IOZ12"/>
      <c r="IPA12"/>
      <c r="IPB12"/>
      <c r="IPC12"/>
      <c r="IPD12"/>
      <c r="IPE12"/>
      <c r="IPF12"/>
      <c r="IPG12"/>
      <c r="IPH12"/>
      <c r="IPI12"/>
      <c r="IPJ12"/>
      <c r="IPK12"/>
      <c r="IPL12"/>
      <c r="IPM12"/>
      <c r="IPN12"/>
      <c r="IPO12"/>
      <c r="IPP12"/>
      <c r="IPQ12"/>
      <c r="IPR12"/>
      <c r="IPS12"/>
      <c r="IPT12"/>
      <c r="IPU12"/>
      <c r="IPV12"/>
      <c r="IPW12"/>
      <c r="IPX12"/>
      <c r="IPY12"/>
      <c r="IPZ12"/>
      <c r="IQA12"/>
      <c r="IQB12"/>
      <c r="IQC12"/>
      <c r="IQD12"/>
      <c r="IQE12"/>
      <c r="IQF12"/>
      <c r="IQG12"/>
      <c r="IQH12"/>
      <c r="IQI12"/>
      <c r="IQJ12"/>
      <c r="IQK12"/>
      <c r="IQL12"/>
      <c r="IQM12"/>
      <c r="IQN12"/>
      <c r="IQO12"/>
      <c r="IQP12"/>
      <c r="IQQ12"/>
      <c r="IQR12"/>
      <c r="IQS12"/>
      <c r="IQT12"/>
      <c r="IQU12"/>
      <c r="IQV12"/>
      <c r="IQW12"/>
      <c r="IQX12"/>
      <c r="IQY12"/>
      <c r="IQZ12"/>
      <c r="IRA12"/>
      <c r="IRB12"/>
      <c r="IRC12"/>
      <c r="IRD12"/>
      <c r="IRE12"/>
      <c r="IRF12"/>
      <c r="IRG12"/>
      <c r="IRH12"/>
      <c r="IRI12"/>
      <c r="IRJ12"/>
      <c r="IRK12"/>
      <c r="IRL12"/>
      <c r="IRM12"/>
      <c r="IRN12"/>
      <c r="IRO12"/>
      <c r="IRP12"/>
      <c r="IRQ12"/>
      <c r="IRR12"/>
      <c r="IRS12"/>
      <c r="IRT12"/>
      <c r="IRU12"/>
      <c r="IRV12"/>
      <c r="IRW12"/>
      <c r="IRX12"/>
      <c r="IRY12"/>
      <c r="IRZ12"/>
      <c r="ISA12"/>
      <c r="ISB12"/>
      <c r="ISC12"/>
      <c r="ISD12"/>
      <c r="ISE12"/>
      <c r="ISF12"/>
      <c r="ISG12"/>
      <c r="ISH12"/>
      <c r="ISI12"/>
      <c r="ISJ12"/>
      <c r="ISK12"/>
      <c r="ISL12"/>
      <c r="ISM12"/>
      <c r="ISN12"/>
      <c r="ISO12"/>
      <c r="ISP12"/>
      <c r="ISQ12"/>
      <c r="ISR12"/>
      <c r="ISS12"/>
      <c r="IST12"/>
      <c r="ISU12"/>
      <c r="ISV12"/>
      <c r="ISW12"/>
      <c r="ISX12"/>
      <c r="ISY12"/>
      <c r="ISZ12"/>
      <c r="ITA12"/>
      <c r="ITB12"/>
      <c r="ITC12"/>
      <c r="ITD12"/>
      <c r="ITE12"/>
      <c r="ITF12"/>
      <c r="ITG12"/>
      <c r="ITH12"/>
      <c r="ITI12"/>
      <c r="ITJ12"/>
      <c r="ITK12"/>
      <c r="ITL12"/>
      <c r="ITM12"/>
      <c r="ITN12"/>
      <c r="ITO12"/>
      <c r="ITP12"/>
      <c r="ITQ12"/>
      <c r="ITR12"/>
      <c r="ITS12"/>
      <c r="ITT12"/>
      <c r="ITU12"/>
      <c r="ITV12"/>
      <c r="ITW12"/>
      <c r="ITX12"/>
      <c r="ITY12"/>
      <c r="ITZ12"/>
      <c r="IUA12"/>
      <c r="IUB12"/>
      <c r="IUC12"/>
      <c r="IUD12"/>
      <c r="IUE12"/>
      <c r="IUF12"/>
      <c r="IUG12"/>
      <c r="IUH12"/>
      <c r="IUI12"/>
      <c r="IUJ12"/>
      <c r="IUK12"/>
      <c r="IUL12"/>
      <c r="IUM12"/>
      <c r="IUN12"/>
      <c r="IUO12"/>
      <c r="IUP12"/>
      <c r="IUQ12"/>
      <c r="IUR12"/>
      <c r="IUS12"/>
      <c r="IUT12"/>
      <c r="IUU12"/>
      <c r="IUV12"/>
      <c r="IUW12"/>
      <c r="IUX12"/>
      <c r="IUY12"/>
      <c r="IUZ12"/>
      <c r="IVA12"/>
      <c r="IVB12"/>
      <c r="IVC12"/>
      <c r="IVD12"/>
      <c r="IVE12"/>
      <c r="IVF12"/>
      <c r="IVG12"/>
      <c r="IVH12"/>
      <c r="IVI12"/>
      <c r="IVJ12"/>
      <c r="IVK12"/>
      <c r="IVL12"/>
      <c r="IVM12"/>
      <c r="IVN12"/>
      <c r="IVO12"/>
      <c r="IVP12"/>
      <c r="IVQ12"/>
      <c r="IVR12"/>
      <c r="IVS12"/>
      <c r="IVT12"/>
      <c r="IVU12"/>
      <c r="IVV12"/>
      <c r="IVW12"/>
      <c r="IVX12"/>
      <c r="IVY12"/>
      <c r="IVZ12"/>
      <c r="IWA12"/>
      <c r="IWB12"/>
      <c r="IWC12"/>
      <c r="IWD12"/>
      <c r="IWE12"/>
      <c r="IWF12"/>
      <c r="IWG12"/>
      <c r="IWH12"/>
      <c r="IWI12"/>
      <c r="IWJ12"/>
      <c r="IWK12"/>
      <c r="IWL12"/>
      <c r="IWM12"/>
      <c r="IWN12"/>
      <c r="IWO12"/>
      <c r="IWP12"/>
      <c r="IWQ12"/>
      <c r="IWR12"/>
      <c r="IWS12"/>
      <c r="IWT12"/>
      <c r="IWU12"/>
      <c r="IWV12"/>
      <c r="IWW12"/>
      <c r="IWX12"/>
      <c r="IWY12"/>
      <c r="IWZ12"/>
      <c r="IXA12"/>
      <c r="IXB12"/>
      <c r="IXC12"/>
      <c r="IXD12"/>
      <c r="IXE12"/>
      <c r="IXF12"/>
      <c r="IXG12"/>
      <c r="IXH12"/>
      <c r="IXI12"/>
      <c r="IXJ12"/>
      <c r="IXK12"/>
      <c r="IXL12"/>
      <c r="IXM12"/>
      <c r="IXN12"/>
      <c r="IXO12"/>
      <c r="IXP12"/>
      <c r="IXQ12"/>
      <c r="IXR12"/>
      <c r="IXS12"/>
      <c r="IXT12"/>
      <c r="IXU12"/>
      <c r="IXV12"/>
      <c r="IXW12"/>
      <c r="IXX12"/>
      <c r="IXY12"/>
      <c r="IXZ12"/>
      <c r="IYA12"/>
      <c r="IYB12"/>
      <c r="IYC12"/>
      <c r="IYD12"/>
      <c r="IYE12"/>
      <c r="IYF12"/>
      <c r="IYG12"/>
      <c r="IYH12"/>
      <c r="IYI12"/>
      <c r="IYJ12"/>
      <c r="IYK12"/>
      <c r="IYL12"/>
      <c r="IYM12"/>
      <c r="IYN12"/>
      <c r="IYO12"/>
      <c r="IYP12"/>
      <c r="IYQ12"/>
      <c r="IYR12"/>
      <c r="IYS12"/>
      <c r="IYT12"/>
      <c r="IYU12"/>
      <c r="IYV12"/>
      <c r="IYW12"/>
      <c r="IYX12"/>
      <c r="IYY12"/>
      <c r="IYZ12"/>
      <c r="IZA12"/>
      <c r="IZB12"/>
      <c r="IZC12"/>
      <c r="IZD12"/>
      <c r="IZE12"/>
      <c r="IZF12"/>
      <c r="IZG12"/>
      <c r="IZH12"/>
      <c r="IZI12"/>
      <c r="IZJ12"/>
      <c r="IZK12"/>
      <c r="IZL12"/>
      <c r="IZM12"/>
      <c r="IZN12"/>
      <c r="IZO12"/>
      <c r="IZP12"/>
      <c r="IZQ12"/>
      <c r="IZR12"/>
      <c r="IZS12"/>
      <c r="IZT12"/>
      <c r="IZU12"/>
      <c r="IZV12"/>
      <c r="IZW12"/>
      <c r="IZX12"/>
      <c r="IZY12"/>
      <c r="IZZ12"/>
      <c r="JAA12"/>
      <c r="JAB12"/>
      <c r="JAC12"/>
      <c r="JAD12"/>
      <c r="JAE12"/>
      <c r="JAF12"/>
      <c r="JAG12"/>
      <c r="JAH12"/>
      <c r="JAI12"/>
      <c r="JAJ12"/>
      <c r="JAK12"/>
      <c r="JAL12"/>
      <c r="JAM12"/>
      <c r="JAN12"/>
      <c r="JAO12"/>
      <c r="JAP12"/>
      <c r="JAQ12"/>
      <c r="JAR12"/>
      <c r="JAS12"/>
      <c r="JAT12"/>
      <c r="JAU12"/>
      <c r="JAV12"/>
      <c r="JAW12"/>
      <c r="JAX12"/>
      <c r="JAY12"/>
      <c r="JAZ12"/>
      <c r="JBA12"/>
      <c r="JBB12"/>
      <c r="JBC12"/>
      <c r="JBD12"/>
      <c r="JBE12"/>
      <c r="JBF12"/>
      <c r="JBG12"/>
      <c r="JBH12"/>
      <c r="JBI12"/>
      <c r="JBJ12"/>
      <c r="JBK12"/>
      <c r="JBL12"/>
      <c r="JBM12"/>
      <c r="JBN12"/>
      <c r="JBO12"/>
      <c r="JBP12"/>
      <c r="JBQ12"/>
      <c r="JBR12"/>
      <c r="JBS12"/>
      <c r="JBT12"/>
      <c r="JBU12"/>
      <c r="JBV12"/>
      <c r="JBW12"/>
      <c r="JBX12"/>
      <c r="JBY12"/>
      <c r="JBZ12"/>
      <c r="JCA12"/>
      <c r="JCB12"/>
      <c r="JCC12"/>
      <c r="JCD12"/>
      <c r="JCE12"/>
      <c r="JCF12"/>
      <c r="JCG12"/>
      <c r="JCH12"/>
      <c r="JCI12"/>
      <c r="JCJ12"/>
      <c r="JCK12"/>
      <c r="JCL12"/>
      <c r="JCM12"/>
      <c r="JCN12"/>
      <c r="JCO12"/>
      <c r="JCP12"/>
      <c r="JCQ12"/>
      <c r="JCR12"/>
      <c r="JCS12"/>
      <c r="JCT12"/>
      <c r="JCU12"/>
      <c r="JCV12"/>
      <c r="JCW12"/>
      <c r="JCX12"/>
      <c r="JCY12"/>
      <c r="JCZ12"/>
      <c r="JDA12"/>
      <c r="JDB12"/>
      <c r="JDC12"/>
      <c r="JDD12"/>
      <c r="JDE12"/>
      <c r="JDF12"/>
      <c r="JDG12"/>
      <c r="JDH12"/>
      <c r="JDI12"/>
      <c r="JDJ12"/>
      <c r="JDK12"/>
      <c r="JDL12"/>
      <c r="JDM12"/>
      <c r="JDN12"/>
      <c r="JDO12"/>
      <c r="JDP12"/>
      <c r="JDQ12"/>
      <c r="JDR12"/>
      <c r="JDS12"/>
      <c r="JDT12"/>
      <c r="JDU12"/>
      <c r="JDV12"/>
      <c r="JDW12"/>
      <c r="JDX12"/>
      <c r="JDY12"/>
      <c r="JDZ12"/>
      <c r="JEA12"/>
      <c r="JEB12"/>
      <c r="JEC12"/>
      <c r="JED12"/>
      <c r="JEE12"/>
      <c r="JEF12"/>
      <c r="JEG12"/>
      <c r="JEH12"/>
      <c r="JEI12"/>
      <c r="JEJ12"/>
      <c r="JEK12"/>
      <c r="JEL12"/>
      <c r="JEM12"/>
      <c r="JEN12"/>
      <c r="JEO12"/>
      <c r="JEP12"/>
      <c r="JEQ12"/>
      <c r="JER12"/>
      <c r="JES12"/>
      <c r="JET12"/>
      <c r="JEU12"/>
      <c r="JEV12"/>
      <c r="JEW12"/>
      <c r="JEX12"/>
      <c r="JEY12"/>
      <c r="JEZ12"/>
      <c r="JFA12"/>
      <c r="JFB12"/>
      <c r="JFC12"/>
      <c r="JFD12"/>
      <c r="JFE12"/>
      <c r="JFF12"/>
      <c r="JFG12"/>
      <c r="JFH12"/>
      <c r="JFI12"/>
      <c r="JFJ12"/>
      <c r="JFK12"/>
      <c r="JFL12"/>
      <c r="JFM12"/>
      <c r="JFN12"/>
      <c r="JFO12"/>
      <c r="JFP12"/>
      <c r="JFQ12"/>
      <c r="JFR12"/>
      <c r="JFS12"/>
      <c r="JFT12"/>
      <c r="JFU12"/>
      <c r="JFV12"/>
      <c r="JFW12"/>
      <c r="JFX12"/>
      <c r="JFY12"/>
      <c r="JFZ12"/>
      <c r="JGA12"/>
      <c r="JGB12"/>
      <c r="JGC12"/>
      <c r="JGD12"/>
      <c r="JGE12"/>
      <c r="JGF12"/>
      <c r="JGG12"/>
      <c r="JGH12"/>
      <c r="JGI12"/>
      <c r="JGJ12"/>
      <c r="JGK12"/>
      <c r="JGL12"/>
      <c r="JGM12"/>
      <c r="JGN12"/>
      <c r="JGO12"/>
      <c r="JGP12"/>
      <c r="JGQ12"/>
      <c r="JGR12"/>
      <c r="JGS12"/>
      <c r="JGT12"/>
      <c r="JGU12"/>
      <c r="JGV12"/>
      <c r="JGW12"/>
      <c r="JGX12"/>
      <c r="JGY12"/>
      <c r="JGZ12"/>
      <c r="JHA12"/>
      <c r="JHB12"/>
      <c r="JHC12"/>
      <c r="JHD12"/>
      <c r="JHE12"/>
      <c r="JHF12"/>
      <c r="JHG12"/>
      <c r="JHH12"/>
      <c r="JHI12"/>
      <c r="JHJ12"/>
      <c r="JHK12"/>
      <c r="JHL12"/>
      <c r="JHM12"/>
      <c r="JHN12"/>
      <c r="JHO12"/>
      <c r="JHP12"/>
      <c r="JHQ12"/>
      <c r="JHR12"/>
      <c r="JHS12"/>
      <c r="JHT12"/>
      <c r="JHU12"/>
      <c r="JHV12"/>
      <c r="JHW12"/>
      <c r="JHX12"/>
      <c r="JHY12"/>
      <c r="JHZ12"/>
      <c r="JIA12"/>
      <c r="JIB12"/>
      <c r="JIC12"/>
      <c r="JID12"/>
      <c r="JIE12"/>
      <c r="JIF12"/>
      <c r="JIG12"/>
      <c r="JIH12"/>
      <c r="JII12"/>
      <c r="JIJ12"/>
      <c r="JIK12"/>
      <c r="JIL12"/>
      <c r="JIM12"/>
      <c r="JIN12"/>
      <c r="JIO12"/>
      <c r="JIP12"/>
      <c r="JIQ12"/>
      <c r="JIR12"/>
      <c r="JIS12"/>
      <c r="JIT12"/>
      <c r="JIU12"/>
      <c r="JIV12"/>
      <c r="JIW12"/>
      <c r="JIX12"/>
      <c r="JIY12"/>
      <c r="JIZ12"/>
      <c r="JJA12"/>
      <c r="JJB12"/>
      <c r="JJC12"/>
      <c r="JJD12"/>
      <c r="JJE12"/>
      <c r="JJF12"/>
      <c r="JJG12"/>
      <c r="JJH12"/>
      <c r="JJI12"/>
      <c r="JJJ12"/>
      <c r="JJK12"/>
      <c r="JJL12"/>
      <c r="JJM12"/>
      <c r="JJN12"/>
      <c r="JJO12"/>
      <c r="JJP12"/>
      <c r="JJQ12"/>
      <c r="JJR12"/>
      <c r="JJS12"/>
      <c r="JJT12"/>
      <c r="JJU12"/>
      <c r="JJV12"/>
      <c r="JJW12"/>
      <c r="JJX12"/>
      <c r="JJY12"/>
      <c r="JJZ12"/>
      <c r="JKA12"/>
      <c r="JKB12"/>
      <c r="JKC12"/>
      <c r="JKD12"/>
      <c r="JKE12"/>
      <c r="JKF12"/>
      <c r="JKG12"/>
      <c r="JKH12"/>
      <c r="JKI12"/>
      <c r="JKJ12"/>
      <c r="JKK12"/>
      <c r="JKL12"/>
      <c r="JKM12"/>
      <c r="JKN12"/>
      <c r="JKO12"/>
      <c r="JKP12"/>
      <c r="JKQ12"/>
      <c r="JKR12"/>
      <c r="JKS12"/>
      <c r="JKT12"/>
      <c r="JKU12"/>
      <c r="JKV12"/>
      <c r="JKW12"/>
      <c r="JKX12"/>
      <c r="JKY12"/>
      <c r="JKZ12"/>
      <c r="JLA12"/>
      <c r="JLB12"/>
      <c r="JLC12"/>
      <c r="JLD12"/>
      <c r="JLE12"/>
      <c r="JLF12"/>
      <c r="JLG12"/>
      <c r="JLH12"/>
      <c r="JLI12"/>
      <c r="JLJ12"/>
      <c r="JLK12"/>
      <c r="JLL12"/>
      <c r="JLM12"/>
      <c r="JLN12"/>
      <c r="JLO12"/>
      <c r="JLP12"/>
      <c r="JLQ12"/>
      <c r="JLR12"/>
      <c r="JLS12"/>
      <c r="JLT12"/>
      <c r="JLU12"/>
      <c r="JLV12"/>
      <c r="JLW12"/>
      <c r="JLX12"/>
      <c r="JLY12"/>
      <c r="JLZ12"/>
      <c r="JMA12"/>
      <c r="JMB12"/>
      <c r="JMC12"/>
      <c r="JMD12"/>
      <c r="JME12"/>
      <c r="JMF12"/>
      <c r="JMG12"/>
      <c r="JMH12"/>
      <c r="JMI12"/>
      <c r="JMJ12"/>
      <c r="JMK12"/>
      <c r="JML12"/>
      <c r="JMM12"/>
      <c r="JMN12"/>
      <c r="JMO12"/>
      <c r="JMP12"/>
      <c r="JMQ12"/>
      <c r="JMR12"/>
      <c r="JMS12"/>
      <c r="JMT12"/>
      <c r="JMU12"/>
      <c r="JMV12"/>
      <c r="JMW12"/>
      <c r="JMX12"/>
      <c r="JMY12"/>
      <c r="JMZ12"/>
      <c r="JNA12"/>
      <c r="JNB12"/>
      <c r="JNC12"/>
      <c r="JND12"/>
      <c r="JNE12"/>
      <c r="JNF12"/>
      <c r="JNG12"/>
      <c r="JNH12"/>
      <c r="JNI12"/>
      <c r="JNJ12"/>
      <c r="JNK12"/>
      <c r="JNL12"/>
      <c r="JNM12"/>
      <c r="JNN12"/>
      <c r="JNO12"/>
      <c r="JNP12"/>
      <c r="JNQ12"/>
      <c r="JNR12"/>
      <c r="JNS12"/>
      <c r="JNT12"/>
      <c r="JNU12"/>
      <c r="JNV12"/>
      <c r="JNW12"/>
      <c r="JNX12"/>
      <c r="JNY12"/>
      <c r="JNZ12"/>
      <c r="JOA12"/>
      <c r="JOB12"/>
      <c r="JOC12"/>
      <c r="JOD12"/>
      <c r="JOE12"/>
      <c r="JOF12"/>
      <c r="JOG12"/>
      <c r="JOH12"/>
      <c r="JOI12"/>
      <c r="JOJ12"/>
      <c r="JOK12"/>
      <c r="JOL12"/>
      <c r="JOM12"/>
      <c r="JON12"/>
      <c r="JOO12"/>
      <c r="JOP12"/>
      <c r="JOQ12"/>
      <c r="JOR12"/>
      <c r="JOS12"/>
      <c r="JOT12"/>
      <c r="JOU12"/>
      <c r="JOV12"/>
      <c r="JOW12"/>
      <c r="JOX12"/>
      <c r="JOY12"/>
      <c r="JOZ12"/>
      <c r="JPA12"/>
      <c r="JPB12"/>
      <c r="JPC12"/>
      <c r="JPD12"/>
      <c r="JPE12"/>
      <c r="JPF12"/>
      <c r="JPG12"/>
      <c r="JPH12"/>
      <c r="JPI12"/>
      <c r="JPJ12"/>
      <c r="JPK12"/>
      <c r="JPL12"/>
      <c r="JPM12"/>
      <c r="JPN12"/>
      <c r="JPO12"/>
      <c r="JPP12"/>
      <c r="JPQ12"/>
      <c r="JPR12"/>
      <c r="JPS12"/>
      <c r="JPT12"/>
      <c r="JPU12"/>
      <c r="JPV12"/>
      <c r="JPW12"/>
      <c r="JPX12"/>
      <c r="JPY12"/>
      <c r="JPZ12"/>
      <c r="JQA12"/>
      <c r="JQB12"/>
      <c r="JQC12"/>
      <c r="JQD12"/>
      <c r="JQE12"/>
      <c r="JQF12"/>
      <c r="JQG12"/>
      <c r="JQH12"/>
      <c r="JQI12"/>
      <c r="JQJ12"/>
      <c r="JQK12"/>
      <c r="JQL12"/>
      <c r="JQM12"/>
      <c r="JQN12"/>
      <c r="JQO12"/>
      <c r="JQP12"/>
      <c r="JQQ12"/>
      <c r="JQR12"/>
      <c r="JQS12"/>
      <c r="JQT12"/>
      <c r="JQU12"/>
      <c r="JQV12"/>
      <c r="JQW12"/>
      <c r="JQX12"/>
      <c r="JQY12"/>
      <c r="JQZ12"/>
      <c r="JRA12"/>
      <c r="JRB12"/>
      <c r="JRC12"/>
      <c r="JRD12"/>
      <c r="JRE12"/>
      <c r="JRF12"/>
      <c r="JRG12"/>
      <c r="JRH12"/>
      <c r="JRI12"/>
      <c r="JRJ12"/>
      <c r="JRK12"/>
      <c r="JRL12"/>
      <c r="JRM12"/>
      <c r="JRN12"/>
      <c r="JRO12"/>
      <c r="JRP12"/>
      <c r="JRQ12"/>
      <c r="JRR12"/>
      <c r="JRS12"/>
      <c r="JRT12"/>
      <c r="JRU12"/>
      <c r="JRV12"/>
      <c r="JRW12"/>
      <c r="JRX12"/>
      <c r="JRY12"/>
      <c r="JRZ12"/>
      <c r="JSA12"/>
      <c r="JSB12"/>
      <c r="JSC12"/>
      <c r="JSD12"/>
      <c r="JSE12"/>
      <c r="JSF12"/>
      <c r="JSG12"/>
      <c r="JSH12"/>
      <c r="JSI12"/>
      <c r="JSJ12"/>
      <c r="JSK12"/>
      <c r="JSL12"/>
      <c r="JSM12"/>
      <c r="JSN12"/>
      <c r="JSO12"/>
      <c r="JSP12"/>
      <c r="JSQ12"/>
      <c r="JSR12"/>
      <c r="JSS12"/>
      <c r="JST12"/>
      <c r="JSU12"/>
      <c r="JSV12"/>
      <c r="JSW12"/>
      <c r="JSX12"/>
      <c r="JSY12"/>
      <c r="JSZ12"/>
      <c r="JTA12"/>
      <c r="JTB12"/>
      <c r="JTC12"/>
      <c r="JTD12"/>
      <c r="JTE12"/>
      <c r="JTF12"/>
      <c r="JTG12"/>
      <c r="JTH12"/>
      <c r="JTI12"/>
      <c r="JTJ12"/>
      <c r="JTK12"/>
      <c r="JTL12"/>
      <c r="JTM12"/>
      <c r="JTN12"/>
      <c r="JTO12"/>
      <c r="JTP12"/>
      <c r="JTQ12"/>
      <c r="JTR12"/>
      <c r="JTS12"/>
      <c r="JTT12"/>
      <c r="JTU12"/>
      <c r="JTV12"/>
      <c r="JTW12"/>
      <c r="JTX12"/>
      <c r="JTY12"/>
      <c r="JTZ12"/>
      <c r="JUA12"/>
      <c r="JUB12"/>
      <c r="JUC12"/>
      <c r="JUD12"/>
      <c r="JUE12"/>
      <c r="JUF12"/>
      <c r="JUG12"/>
      <c r="JUH12"/>
      <c r="JUI12"/>
      <c r="JUJ12"/>
      <c r="JUK12"/>
      <c r="JUL12"/>
      <c r="JUM12"/>
      <c r="JUN12"/>
      <c r="JUO12"/>
      <c r="JUP12"/>
      <c r="JUQ12"/>
      <c r="JUR12"/>
      <c r="JUS12"/>
      <c r="JUT12"/>
      <c r="JUU12"/>
      <c r="JUV12"/>
      <c r="JUW12"/>
      <c r="JUX12"/>
      <c r="JUY12"/>
      <c r="JUZ12"/>
      <c r="JVA12"/>
      <c r="JVB12"/>
      <c r="JVC12"/>
      <c r="JVD12"/>
      <c r="JVE12"/>
      <c r="JVF12"/>
      <c r="JVG12"/>
      <c r="JVH12"/>
      <c r="JVI12"/>
      <c r="JVJ12"/>
      <c r="JVK12"/>
      <c r="JVL12"/>
      <c r="JVM12"/>
      <c r="JVN12"/>
      <c r="JVO12"/>
      <c r="JVP12"/>
      <c r="JVQ12"/>
      <c r="JVR12"/>
      <c r="JVS12"/>
      <c r="JVT12"/>
      <c r="JVU12"/>
      <c r="JVV12"/>
      <c r="JVW12"/>
      <c r="JVX12"/>
      <c r="JVY12"/>
      <c r="JVZ12"/>
      <c r="JWA12"/>
      <c r="JWB12"/>
      <c r="JWC12"/>
      <c r="JWD12"/>
      <c r="JWE12"/>
      <c r="JWF12"/>
      <c r="JWG12"/>
      <c r="JWH12"/>
      <c r="JWI12"/>
      <c r="JWJ12"/>
      <c r="JWK12"/>
      <c r="JWL12"/>
      <c r="JWM12"/>
      <c r="JWN12"/>
      <c r="JWO12"/>
      <c r="JWP12"/>
      <c r="JWQ12"/>
      <c r="JWR12"/>
      <c r="JWS12"/>
      <c r="JWT12"/>
      <c r="JWU12"/>
      <c r="JWV12"/>
      <c r="JWW12"/>
      <c r="JWX12"/>
      <c r="JWY12"/>
      <c r="JWZ12"/>
      <c r="JXA12"/>
      <c r="JXB12"/>
      <c r="JXC12"/>
      <c r="JXD12"/>
      <c r="JXE12"/>
      <c r="JXF12"/>
      <c r="JXG12"/>
      <c r="JXH12"/>
      <c r="JXI12"/>
      <c r="JXJ12"/>
      <c r="JXK12"/>
      <c r="JXL12"/>
      <c r="JXM12"/>
      <c r="JXN12"/>
      <c r="JXO12"/>
      <c r="JXP12"/>
      <c r="JXQ12"/>
      <c r="JXR12"/>
      <c r="JXS12"/>
      <c r="JXT12"/>
      <c r="JXU12"/>
      <c r="JXV12"/>
      <c r="JXW12"/>
      <c r="JXX12"/>
      <c r="JXY12"/>
      <c r="JXZ12"/>
      <c r="JYA12"/>
      <c r="JYB12"/>
      <c r="JYC12"/>
      <c r="JYD12"/>
      <c r="JYE12"/>
      <c r="JYF12"/>
      <c r="JYG12"/>
      <c r="JYH12"/>
      <c r="JYI12"/>
      <c r="JYJ12"/>
      <c r="JYK12"/>
      <c r="JYL12"/>
      <c r="JYM12"/>
      <c r="JYN12"/>
      <c r="JYO12"/>
      <c r="JYP12"/>
      <c r="JYQ12"/>
      <c r="JYR12"/>
      <c r="JYS12"/>
      <c r="JYT12"/>
      <c r="JYU12"/>
      <c r="JYV12"/>
      <c r="JYW12"/>
      <c r="JYX12"/>
      <c r="JYY12"/>
      <c r="JYZ12"/>
      <c r="JZA12"/>
      <c r="JZB12"/>
      <c r="JZC12"/>
      <c r="JZD12"/>
      <c r="JZE12"/>
      <c r="JZF12"/>
      <c r="JZG12"/>
      <c r="JZH12"/>
      <c r="JZI12"/>
      <c r="JZJ12"/>
      <c r="JZK12"/>
      <c r="JZL12"/>
      <c r="JZM12"/>
      <c r="JZN12"/>
      <c r="JZO12"/>
      <c r="JZP12"/>
      <c r="JZQ12"/>
      <c r="JZR12"/>
      <c r="JZS12"/>
      <c r="JZT12"/>
      <c r="JZU12"/>
      <c r="JZV12"/>
      <c r="JZW12"/>
      <c r="JZX12"/>
      <c r="JZY12"/>
      <c r="JZZ12"/>
      <c r="KAA12"/>
      <c r="KAB12"/>
      <c r="KAC12"/>
      <c r="KAD12"/>
      <c r="KAE12"/>
      <c r="KAF12"/>
      <c r="KAG12"/>
      <c r="KAH12"/>
      <c r="KAI12"/>
      <c r="KAJ12"/>
      <c r="KAK12"/>
      <c r="KAL12"/>
      <c r="KAM12"/>
      <c r="KAN12"/>
      <c r="KAO12"/>
      <c r="KAP12"/>
      <c r="KAQ12"/>
      <c r="KAR12"/>
      <c r="KAS12"/>
      <c r="KAT12"/>
      <c r="KAU12"/>
      <c r="KAV12"/>
      <c r="KAW12"/>
      <c r="KAX12"/>
      <c r="KAY12"/>
      <c r="KAZ12"/>
      <c r="KBA12"/>
      <c r="KBB12"/>
      <c r="KBC12"/>
      <c r="KBD12"/>
      <c r="KBE12"/>
      <c r="KBF12"/>
      <c r="KBG12"/>
      <c r="KBH12"/>
      <c r="KBI12"/>
      <c r="KBJ12"/>
      <c r="KBK12"/>
      <c r="KBL12"/>
      <c r="KBM12"/>
      <c r="KBN12"/>
      <c r="KBO12"/>
      <c r="KBP12"/>
      <c r="KBQ12"/>
      <c r="KBR12"/>
      <c r="KBS12"/>
      <c r="KBT12"/>
      <c r="KBU12"/>
      <c r="KBV12"/>
      <c r="KBW12"/>
      <c r="KBX12"/>
      <c r="KBY12"/>
      <c r="KBZ12"/>
      <c r="KCA12"/>
      <c r="KCB12"/>
      <c r="KCC12"/>
      <c r="KCD12"/>
      <c r="KCE12"/>
      <c r="KCF12"/>
      <c r="KCG12"/>
      <c r="KCH12"/>
      <c r="KCI12"/>
      <c r="KCJ12"/>
      <c r="KCK12"/>
      <c r="KCL12"/>
      <c r="KCM12"/>
      <c r="KCN12"/>
      <c r="KCO12"/>
      <c r="KCP12"/>
      <c r="KCQ12"/>
      <c r="KCR12"/>
      <c r="KCS12"/>
      <c r="KCT12"/>
      <c r="KCU12"/>
      <c r="KCV12"/>
      <c r="KCW12"/>
      <c r="KCX12"/>
      <c r="KCY12"/>
      <c r="KCZ12"/>
      <c r="KDA12"/>
      <c r="KDB12"/>
      <c r="KDC12"/>
      <c r="KDD12"/>
      <c r="KDE12"/>
      <c r="KDF12"/>
      <c r="KDG12"/>
      <c r="KDH12"/>
      <c r="KDI12"/>
      <c r="KDJ12"/>
      <c r="KDK12"/>
      <c r="KDL12"/>
      <c r="KDM12"/>
      <c r="KDN12"/>
      <c r="KDO12"/>
      <c r="KDP12"/>
      <c r="KDQ12"/>
      <c r="KDR12"/>
      <c r="KDS12"/>
      <c r="KDT12"/>
      <c r="KDU12"/>
      <c r="KDV12"/>
      <c r="KDW12"/>
      <c r="KDX12"/>
      <c r="KDY12"/>
      <c r="KDZ12"/>
      <c r="KEA12"/>
      <c r="KEB12"/>
      <c r="KEC12"/>
      <c r="KED12"/>
      <c r="KEE12"/>
      <c r="KEF12"/>
      <c r="KEG12"/>
      <c r="KEH12"/>
      <c r="KEI12"/>
      <c r="KEJ12"/>
      <c r="KEK12"/>
      <c r="KEL12"/>
      <c r="KEM12"/>
      <c r="KEN12"/>
      <c r="KEO12"/>
      <c r="KEP12"/>
      <c r="KEQ12"/>
      <c r="KER12"/>
      <c r="KES12"/>
      <c r="KET12"/>
      <c r="KEU12"/>
      <c r="KEV12"/>
      <c r="KEW12"/>
      <c r="KEX12"/>
      <c r="KEY12"/>
      <c r="KEZ12"/>
      <c r="KFA12"/>
      <c r="KFB12"/>
      <c r="KFC12"/>
      <c r="KFD12"/>
      <c r="KFE12"/>
      <c r="KFF12"/>
      <c r="KFG12"/>
      <c r="KFH12"/>
      <c r="KFI12"/>
      <c r="KFJ12"/>
      <c r="KFK12"/>
      <c r="KFL12"/>
      <c r="KFM12"/>
      <c r="KFN12"/>
      <c r="KFO12"/>
      <c r="KFP12"/>
      <c r="KFQ12"/>
      <c r="KFR12"/>
      <c r="KFS12"/>
      <c r="KFT12"/>
      <c r="KFU12"/>
      <c r="KFV12"/>
      <c r="KFW12"/>
      <c r="KFX12"/>
      <c r="KFY12"/>
      <c r="KFZ12"/>
      <c r="KGA12"/>
      <c r="KGB12"/>
      <c r="KGC12"/>
      <c r="KGD12"/>
      <c r="KGE12"/>
      <c r="KGF12"/>
      <c r="KGG12"/>
      <c r="KGH12"/>
      <c r="KGI12"/>
      <c r="KGJ12"/>
      <c r="KGK12"/>
      <c r="KGL12"/>
      <c r="KGM12"/>
      <c r="KGN12"/>
      <c r="KGO12"/>
      <c r="KGP12"/>
      <c r="KGQ12"/>
      <c r="KGR12"/>
      <c r="KGS12"/>
      <c r="KGT12"/>
      <c r="KGU12"/>
      <c r="KGV12"/>
      <c r="KGW12"/>
      <c r="KGX12"/>
      <c r="KGY12"/>
      <c r="KGZ12"/>
      <c r="KHA12"/>
      <c r="KHB12"/>
      <c r="KHC12"/>
      <c r="KHD12"/>
      <c r="KHE12"/>
      <c r="KHF12"/>
      <c r="KHG12"/>
      <c r="KHH12"/>
      <c r="KHI12"/>
      <c r="KHJ12"/>
      <c r="KHK12"/>
      <c r="KHL12"/>
      <c r="KHM12"/>
      <c r="KHN12"/>
      <c r="KHO12"/>
      <c r="KHP12"/>
      <c r="KHQ12"/>
      <c r="KHR12"/>
      <c r="KHS12"/>
      <c r="KHT12"/>
      <c r="KHU12"/>
      <c r="KHV12"/>
      <c r="KHW12"/>
      <c r="KHX12"/>
      <c r="KHY12"/>
      <c r="KHZ12"/>
      <c r="KIA12"/>
      <c r="KIB12"/>
      <c r="KIC12"/>
      <c r="KID12"/>
      <c r="KIE12"/>
      <c r="KIF12"/>
      <c r="KIG12"/>
      <c r="KIH12"/>
      <c r="KII12"/>
      <c r="KIJ12"/>
      <c r="KIK12"/>
      <c r="KIL12"/>
      <c r="KIM12"/>
      <c r="KIN12"/>
      <c r="KIO12"/>
      <c r="KIP12"/>
      <c r="KIQ12"/>
      <c r="KIR12"/>
      <c r="KIS12"/>
      <c r="KIT12"/>
      <c r="KIU12"/>
      <c r="KIV12"/>
      <c r="KIW12"/>
      <c r="KIX12"/>
      <c r="KIY12"/>
      <c r="KIZ12"/>
      <c r="KJA12"/>
      <c r="KJB12"/>
      <c r="KJC12"/>
      <c r="KJD12"/>
      <c r="KJE12"/>
      <c r="KJF12"/>
      <c r="KJG12"/>
      <c r="KJH12"/>
      <c r="KJI12"/>
      <c r="KJJ12"/>
      <c r="KJK12"/>
      <c r="KJL12"/>
      <c r="KJM12"/>
      <c r="KJN12"/>
      <c r="KJO12"/>
      <c r="KJP12"/>
      <c r="KJQ12"/>
      <c r="KJR12"/>
      <c r="KJS12"/>
      <c r="KJT12"/>
      <c r="KJU12"/>
      <c r="KJV12"/>
      <c r="KJW12"/>
      <c r="KJX12"/>
      <c r="KJY12"/>
      <c r="KJZ12"/>
      <c r="KKA12"/>
      <c r="KKB12"/>
      <c r="KKC12"/>
      <c r="KKD12"/>
      <c r="KKE12"/>
      <c r="KKF12"/>
      <c r="KKG12"/>
      <c r="KKH12"/>
      <c r="KKI12"/>
      <c r="KKJ12"/>
      <c r="KKK12"/>
      <c r="KKL12"/>
      <c r="KKM12"/>
      <c r="KKN12"/>
      <c r="KKO12"/>
      <c r="KKP12"/>
      <c r="KKQ12"/>
      <c r="KKR12"/>
      <c r="KKS12"/>
      <c r="KKT12"/>
      <c r="KKU12"/>
      <c r="KKV12"/>
      <c r="KKW12"/>
      <c r="KKX12"/>
      <c r="KKY12"/>
      <c r="KKZ12"/>
      <c r="KLA12"/>
      <c r="KLB12"/>
      <c r="KLC12"/>
      <c r="KLD12"/>
      <c r="KLE12"/>
      <c r="KLF12"/>
      <c r="KLG12"/>
      <c r="KLH12"/>
      <c r="KLI12"/>
      <c r="KLJ12"/>
      <c r="KLK12"/>
      <c r="KLL12"/>
      <c r="KLM12"/>
      <c r="KLN12"/>
      <c r="KLO12"/>
      <c r="KLP12"/>
      <c r="KLQ12"/>
      <c r="KLR12"/>
      <c r="KLS12"/>
      <c r="KLT12"/>
      <c r="KLU12"/>
      <c r="KLV12"/>
      <c r="KLW12"/>
      <c r="KLX12"/>
      <c r="KLY12"/>
      <c r="KLZ12"/>
      <c r="KMA12"/>
      <c r="KMB12"/>
      <c r="KMC12"/>
      <c r="KMD12"/>
      <c r="KME12"/>
      <c r="KMF12"/>
      <c r="KMG12"/>
      <c r="KMH12"/>
      <c r="KMI12"/>
      <c r="KMJ12"/>
      <c r="KMK12"/>
      <c r="KML12"/>
      <c r="KMM12"/>
      <c r="KMN12"/>
      <c r="KMO12"/>
      <c r="KMP12"/>
      <c r="KMQ12"/>
      <c r="KMR12"/>
      <c r="KMS12"/>
      <c r="KMT12"/>
      <c r="KMU12"/>
      <c r="KMV12"/>
      <c r="KMW12"/>
      <c r="KMX12"/>
      <c r="KMY12"/>
      <c r="KMZ12"/>
      <c r="KNA12"/>
      <c r="KNB12"/>
      <c r="KNC12"/>
      <c r="KND12"/>
      <c r="KNE12"/>
      <c r="KNF12"/>
      <c r="KNG12"/>
      <c r="KNH12"/>
      <c r="KNI12"/>
      <c r="KNJ12"/>
      <c r="KNK12"/>
      <c r="KNL12"/>
      <c r="KNM12"/>
      <c r="KNN12"/>
      <c r="KNO12"/>
      <c r="KNP12"/>
      <c r="KNQ12"/>
      <c r="KNR12"/>
      <c r="KNS12"/>
      <c r="KNT12"/>
      <c r="KNU12"/>
      <c r="KNV12"/>
      <c r="KNW12"/>
      <c r="KNX12"/>
      <c r="KNY12"/>
      <c r="KNZ12"/>
      <c r="KOA12"/>
      <c r="KOB12"/>
      <c r="KOC12"/>
      <c r="KOD12"/>
      <c r="KOE12"/>
      <c r="KOF12"/>
      <c r="KOG12"/>
      <c r="KOH12"/>
      <c r="KOI12"/>
      <c r="KOJ12"/>
      <c r="KOK12"/>
      <c r="KOL12"/>
      <c r="KOM12"/>
      <c r="KON12"/>
      <c r="KOO12"/>
      <c r="KOP12"/>
      <c r="KOQ12"/>
      <c r="KOR12"/>
      <c r="KOS12"/>
      <c r="KOT12"/>
      <c r="KOU12"/>
      <c r="KOV12"/>
      <c r="KOW12"/>
      <c r="KOX12"/>
      <c r="KOY12"/>
      <c r="KOZ12"/>
      <c r="KPA12"/>
      <c r="KPB12"/>
      <c r="KPC12"/>
      <c r="KPD12"/>
      <c r="KPE12"/>
      <c r="KPF12"/>
      <c r="KPG12"/>
      <c r="KPH12"/>
      <c r="KPI12"/>
      <c r="KPJ12"/>
      <c r="KPK12"/>
      <c r="KPL12"/>
      <c r="KPM12"/>
      <c r="KPN12"/>
      <c r="KPO12"/>
      <c r="KPP12"/>
      <c r="KPQ12"/>
      <c r="KPR12"/>
      <c r="KPS12"/>
      <c r="KPT12"/>
      <c r="KPU12"/>
      <c r="KPV12"/>
      <c r="KPW12"/>
      <c r="KPX12"/>
      <c r="KPY12"/>
      <c r="KPZ12"/>
      <c r="KQA12"/>
      <c r="KQB12"/>
      <c r="KQC12"/>
      <c r="KQD12"/>
      <c r="KQE12"/>
      <c r="KQF12"/>
      <c r="KQG12"/>
      <c r="KQH12"/>
      <c r="KQI12"/>
      <c r="KQJ12"/>
      <c r="KQK12"/>
      <c r="KQL12"/>
      <c r="KQM12"/>
      <c r="KQN12"/>
      <c r="KQO12"/>
      <c r="KQP12"/>
      <c r="KQQ12"/>
      <c r="KQR12"/>
      <c r="KQS12"/>
      <c r="KQT12"/>
      <c r="KQU12"/>
      <c r="KQV12"/>
      <c r="KQW12"/>
      <c r="KQX12"/>
      <c r="KQY12"/>
      <c r="KQZ12"/>
      <c r="KRA12"/>
      <c r="KRB12"/>
      <c r="KRC12"/>
      <c r="KRD12"/>
      <c r="KRE12"/>
      <c r="KRF12"/>
      <c r="KRG12"/>
      <c r="KRH12"/>
      <c r="KRI12"/>
      <c r="KRJ12"/>
      <c r="KRK12"/>
      <c r="KRL12"/>
      <c r="KRM12"/>
      <c r="KRN12"/>
      <c r="KRO12"/>
      <c r="KRP12"/>
      <c r="KRQ12"/>
      <c r="KRR12"/>
      <c r="KRS12"/>
      <c r="KRT12"/>
      <c r="KRU12"/>
      <c r="KRV12"/>
      <c r="KRW12"/>
      <c r="KRX12"/>
      <c r="KRY12"/>
      <c r="KRZ12"/>
      <c r="KSA12"/>
      <c r="KSB12"/>
      <c r="KSC12"/>
      <c r="KSD12"/>
      <c r="KSE12"/>
      <c r="KSF12"/>
      <c r="KSG12"/>
      <c r="KSH12"/>
      <c r="KSI12"/>
      <c r="KSJ12"/>
      <c r="KSK12"/>
      <c r="KSL12"/>
      <c r="KSM12"/>
      <c r="KSN12"/>
      <c r="KSO12"/>
      <c r="KSP12"/>
      <c r="KSQ12"/>
      <c r="KSR12"/>
      <c r="KSS12"/>
      <c r="KST12"/>
      <c r="KSU12"/>
      <c r="KSV12"/>
      <c r="KSW12"/>
      <c r="KSX12"/>
      <c r="KSY12"/>
      <c r="KSZ12"/>
      <c r="KTA12"/>
      <c r="KTB12"/>
      <c r="KTC12"/>
      <c r="KTD12"/>
      <c r="KTE12"/>
      <c r="KTF12"/>
      <c r="KTG12"/>
      <c r="KTH12"/>
      <c r="KTI12"/>
      <c r="KTJ12"/>
      <c r="KTK12"/>
      <c r="KTL12"/>
      <c r="KTM12"/>
      <c r="KTN12"/>
      <c r="KTO12"/>
      <c r="KTP12"/>
      <c r="KTQ12"/>
      <c r="KTR12"/>
      <c r="KTS12"/>
      <c r="KTT12"/>
      <c r="KTU12"/>
      <c r="KTV12"/>
      <c r="KTW12"/>
      <c r="KTX12"/>
      <c r="KTY12"/>
      <c r="KTZ12"/>
      <c r="KUA12"/>
      <c r="KUB12"/>
      <c r="KUC12"/>
      <c r="KUD12"/>
      <c r="KUE12"/>
      <c r="KUF12"/>
      <c r="KUG12"/>
      <c r="KUH12"/>
      <c r="KUI12"/>
      <c r="KUJ12"/>
      <c r="KUK12"/>
      <c r="KUL12"/>
      <c r="KUM12"/>
      <c r="KUN12"/>
      <c r="KUO12"/>
      <c r="KUP12"/>
      <c r="KUQ12"/>
      <c r="KUR12"/>
      <c r="KUS12"/>
      <c r="KUT12"/>
      <c r="KUU12"/>
      <c r="KUV12"/>
      <c r="KUW12"/>
      <c r="KUX12"/>
      <c r="KUY12"/>
      <c r="KUZ12"/>
      <c r="KVA12"/>
      <c r="KVB12"/>
      <c r="KVC12"/>
      <c r="KVD12"/>
      <c r="KVE12"/>
      <c r="KVF12"/>
      <c r="KVG12"/>
      <c r="KVH12"/>
      <c r="KVI12"/>
      <c r="KVJ12"/>
      <c r="KVK12"/>
      <c r="KVL12"/>
      <c r="KVM12"/>
      <c r="KVN12"/>
      <c r="KVO12"/>
      <c r="KVP12"/>
      <c r="KVQ12"/>
      <c r="KVR12"/>
      <c r="KVS12"/>
      <c r="KVT12"/>
      <c r="KVU12"/>
      <c r="KVV12"/>
      <c r="KVW12"/>
      <c r="KVX12"/>
      <c r="KVY12"/>
      <c r="KVZ12"/>
      <c r="KWA12"/>
      <c r="KWB12"/>
      <c r="KWC12"/>
      <c r="KWD12"/>
      <c r="KWE12"/>
      <c r="KWF12"/>
      <c r="KWG12"/>
      <c r="KWH12"/>
      <c r="KWI12"/>
      <c r="KWJ12"/>
      <c r="KWK12"/>
      <c r="KWL12"/>
      <c r="KWM12"/>
      <c r="KWN12"/>
      <c r="KWO12"/>
      <c r="KWP12"/>
      <c r="KWQ12"/>
      <c r="KWR12"/>
      <c r="KWS12"/>
      <c r="KWT12"/>
      <c r="KWU12"/>
      <c r="KWV12"/>
      <c r="KWW12"/>
      <c r="KWX12"/>
      <c r="KWY12"/>
      <c r="KWZ12"/>
      <c r="KXA12"/>
      <c r="KXB12"/>
      <c r="KXC12"/>
      <c r="KXD12"/>
      <c r="KXE12"/>
      <c r="KXF12"/>
      <c r="KXG12"/>
      <c r="KXH12"/>
      <c r="KXI12"/>
      <c r="KXJ12"/>
      <c r="KXK12"/>
      <c r="KXL12"/>
      <c r="KXM12"/>
      <c r="KXN12"/>
      <c r="KXO12"/>
      <c r="KXP12"/>
      <c r="KXQ12"/>
      <c r="KXR12"/>
      <c r="KXS12"/>
      <c r="KXT12"/>
      <c r="KXU12"/>
      <c r="KXV12"/>
      <c r="KXW12"/>
      <c r="KXX12"/>
      <c r="KXY12"/>
      <c r="KXZ12"/>
      <c r="KYA12"/>
      <c r="KYB12"/>
      <c r="KYC12"/>
      <c r="KYD12"/>
      <c r="KYE12"/>
      <c r="KYF12"/>
      <c r="KYG12"/>
      <c r="KYH12"/>
      <c r="KYI12"/>
      <c r="KYJ12"/>
      <c r="KYK12"/>
      <c r="KYL12"/>
      <c r="KYM12"/>
      <c r="KYN12"/>
      <c r="KYO12"/>
      <c r="KYP12"/>
      <c r="KYQ12"/>
      <c r="KYR12"/>
      <c r="KYS12"/>
      <c r="KYT12"/>
      <c r="KYU12"/>
      <c r="KYV12"/>
      <c r="KYW12"/>
      <c r="KYX12"/>
      <c r="KYY12"/>
      <c r="KYZ12"/>
      <c r="KZA12"/>
      <c r="KZB12"/>
      <c r="KZC12"/>
      <c r="KZD12"/>
      <c r="KZE12"/>
      <c r="KZF12"/>
      <c r="KZG12"/>
      <c r="KZH12"/>
      <c r="KZI12"/>
      <c r="KZJ12"/>
      <c r="KZK12"/>
      <c r="KZL12"/>
      <c r="KZM12"/>
      <c r="KZN12"/>
      <c r="KZO12"/>
      <c r="KZP12"/>
      <c r="KZQ12"/>
      <c r="KZR12"/>
      <c r="KZS12"/>
      <c r="KZT12"/>
      <c r="KZU12"/>
      <c r="KZV12"/>
      <c r="KZW12"/>
      <c r="KZX12"/>
      <c r="KZY12"/>
      <c r="KZZ12"/>
      <c r="LAA12"/>
      <c r="LAB12"/>
      <c r="LAC12"/>
      <c r="LAD12"/>
      <c r="LAE12"/>
      <c r="LAF12"/>
      <c r="LAG12"/>
      <c r="LAH12"/>
      <c r="LAI12"/>
      <c r="LAJ12"/>
      <c r="LAK12"/>
      <c r="LAL12"/>
      <c r="LAM12"/>
      <c r="LAN12"/>
      <c r="LAO12"/>
      <c r="LAP12"/>
      <c r="LAQ12"/>
      <c r="LAR12"/>
      <c r="LAS12"/>
      <c r="LAT12"/>
      <c r="LAU12"/>
      <c r="LAV12"/>
      <c r="LAW12"/>
      <c r="LAX12"/>
      <c r="LAY12"/>
      <c r="LAZ12"/>
      <c r="LBA12"/>
      <c r="LBB12"/>
      <c r="LBC12"/>
      <c r="LBD12"/>
      <c r="LBE12"/>
      <c r="LBF12"/>
      <c r="LBG12"/>
      <c r="LBH12"/>
      <c r="LBI12"/>
      <c r="LBJ12"/>
      <c r="LBK12"/>
      <c r="LBL12"/>
      <c r="LBM12"/>
      <c r="LBN12"/>
      <c r="LBO12"/>
      <c r="LBP12"/>
      <c r="LBQ12"/>
      <c r="LBR12"/>
      <c r="LBS12"/>
      <c r="LBT12"/>
      <c r="LBU12"/>
      <c r="LBV12"/>
      <c r="LBW12"/>
      <c r="LBX12"/>
      <c r="LBY12"/>
      <c r="LBZ12"/>
      <c r="LCA12"/>
      <c r="LCB12"/>
      <c r="LCC12"/>
      <c r="LCD12"/>
      <c r="LCE12"/>
      <c r="LCF12"/>
      <c r="LCG12"/>
      <c r="LCH12"/>
      <c r="LCI12"/>
      <c r="LCJ12"/>
      <c r="LCK12"/>
      <c r="LCL12"/>
      <c r="LCM12"/>
      <c r="LCN12"/>
      <c r="LCO12"/>
      <c r="LCP12"/>
      <c r="LCQ12"/>
      <c r="LCR12"/>
      <c r="LCS12"/>
      <c r="LCT12"/>
      <c r="LCU12"/>
      <c r="LCV12"/>
      <c r="LCW12"/>
      <c r="LCX12"/>
      <c r="LCY12"/>
      <c r="LCZ12"/>
      <c r="LDA12"/>
      <c r="LDB12"/>
      <c r="LDC12"/>
      <c r="LDD12"/>
      <c r="LDE12"/>
      <c r="LDF12"/>
      <c r="LDG12"/>
      <c r="LDH12"/>
      <c r="LDI12"/>
      <c r="LDJ12"/>
      <c r="LDK12"/>
      <c r="LDL12"/>
      <c r="LDM12"/>
      <c r="LDN12"/>
      <c r="LDO12"/>
      <c r="LDP12"/>
      <c r="LDQ12"/>
      <c r="LDR12"/>
      <c r="LDS12"/>
      <c r="LDT12"/>
      <c r="LDU12"/>
      <c r="LDV12"/>
      <c r="LDW12"/>
      <c r="LDX12"/>
      <c r="LDY12"/>
      <c r="LDZ12"/>
      <c r="LEA12"/>
      <c r="LEB12"/>
      <c r="LEC12"/>
      <c r="LED12"/>
      <c r="LEE12"/>
      <c r="LEF12"/>
      <c r="LEG12"/>
      <c r="LEH12"/>
      <c r="LEI12"/>
      <c r="LEJ12"/>
      <c r="LEK12"/>
      <c r="LEL12"/>
      <c r="LEM12"/>
      <c r="LEN12"/>
      <c r="LEO12"/>
      <c r="LEP12"/>
      <c r="LEQ12"/>
      <c r="LER12"/>
      <c r="LES12"/>
      <c r="LET12"/>
      <c r="LEU12"/>
      <c r="LEV12"/>
      <c r="LEW12"/>
      <c r="LEX12"/>
      <c r="LEY12"/>
      <c r="LEZ12"/>
      <c r="LFA12"/>
      <c r="LFB12"/>
      <c r="LFC12"/>
      <c r="LFD12"/>
      <c r="LFE12"/>
      <c r="LFF12"/>
      <c r="LFG12"/>
      <c r="LFH12"/>
      <c r="LFI12"/>
      <c r="LFJ12"/>
      <c r="LFK12"/>
      <c r="LFL12"/>
      <c r="LFM12"/>
      <c r="LFN12"/>
      <c r="LFO12"/>
      <c r="LFP12"/>
      <c r="LFQ12"/>
      <c r="LFR12"/>
      <c r="LFS12"/>
      <c r="LFT12"/>
      <c r="LFU12"/>
      <c r="LFV12"/>
      <c r="LFW12"/>
      <c r="LFX12"/>
      <c r="LFY12"/>
      <c r="LFZ12"/>
      <c r="LGA12"/>
      <c r="LGB12"/>
      <c r="LGC12"/>
      <c r="LGD12"/>
      <c r="LGE12"/>
      <c r="LGF12"/>
      <c r="LGG12"/>
      <c r="LGH12"/>
      <c r="LGI12"/>
      <c r="LGJ12"/>
      <c r="LGK12"/>
      <c r="LGL12"/>
      <c r="LGM12"/>
      <c r="LGN12"/>
      <c r="LGO12"/>
      <c r="LGP12"/>
      <c r="LGQ12"/>
      <c r="LGR12"/>
      <c r="LGS12"/>
      <c r="LGT12"/>
      <c r="LGU12"/>
      <c r="LGV12"/>
      <c r="LGW12"/>
      <c r="LGX12"/>
      <c r="LGY12"/>
      <c r="LGZ12"/>
      <c r="LHA12"/>
      <c r="LHB12"/>
      <c r="LHC12"/>
      <c r="LHD12"/>
      <c r="LHE12"/>
      <c r="LHF12"/>
      <c r="LHG12"/>
      <c r="LHH12"/>
      <c r="LHI12"/>
      <c r="LHJ12"/>
      <c r="LHK12"/>
      <c r="LHL12"/>
      <c r="LHM12"/>
      <c r="LHN12"/>
      <c r="LHO12"/>
      <c r="LHP12"/>
      <c r="LHQ12"/>
      <c r="LHR12"/>
      <c r="LHS12"/>
      <c r="LHT12"/>
      <c r="LHU12"/>
      <c r="LHV12"/>
      <c r="LHW12"/>
      <c r="LHX12"/>
      <c r="LHY12"/>
      <c r="LHZ12"/>
      <c r="LIA12"/>
      <c r="LIB12"/>
      <c r="LIC12"/>
      <c r="LID12"/>
      <c r="LIE12"/>
      <c r="LIF12"/>
      <c r="LIG12"/>
      <c r="LIH12"/>
      <c r="LII12"/>
      <c r="LIJ12"/>
      <c r="LIK12"/>
      <c r="LIL12"/>
      <c r="LIM12"/>
      <c r="LIN12"/>
      <c r="LIO12"/>
      <c r="LIP12"/>
      <c r="LIQ12"/>
      <c r="LIR12"/>
      <c r="LIS12"/>
      <c r="LIT12"/>
      <c r="LIU12"/>
      <c r="LIV12"/>
      <c r="LIW12"/>
      <c r="LIX12"/>
      <c r="LIY12"/>
      <c r="LIZ12"/>
      <c r="LJA12"/>
      <c r="LJB12"/>
      <c r="LJC12"/>
      <c r="LJD12"/>
      <c r="LJE12"/>
      <c r="LJF12"/>
      <c r="LJG12"/>
      <c r="LJH12"/>
      <c r="LJI12"/>
      <c r="LJJ12"/>
      <c r="LJK12"/>
      <c r="LJL12"/>
      <c r="LJM12"/>
      <c r="LJN12"/>
      <c r="LJO12"/>
      <c r="LJP12"/>
      <c r="LJQ12"/>
      <c r="LJR12"/>
      <c r="LJS12"/>
      <c r="LJT12"/>
      <c r="LJU12"/>
      <c r="LJV12"/>
      <c r="LJW12"/>
      <c r="LJX12"/>
      <c r="LJY12"/>
      <c r="LJZ12"/>
      <c r="LKA12"/>
      <c r="LKB12"/>
      <c r="LKC12"/>
      <c r="LKD12"/>
      <c r="LKE12"/>
      <c r="LKF12"/>
      <c r="LKG12"/>
      <c r="LKH12"/>
      <c r="LKI12"/>
      <c r="LKJ12"/>
      <c r="LKK12"/>
      <c r="LKL12"/>
      <c r="LKM12"/>
      <c r="LKN12"/>
      <c r="LKO12"/>
      <c r="LKP12"/>
      <c r="LKQ12"/>
      <c r="LKR12"/>
      <c r="LKS12"/>
      <c r="LKT12"/>
      <c r="LKU12"/>
      <c r="LKV12"/>
      <c r="LKW12"/>
      <c r="LKX12"/>
      <c r="LKY12"/>
      <c r="LKZ12"/>
      <c r="LLA12"/>
      <c r="LLB12"/>
      <c r="LLC12"/>
      <c r="LLD12"/>
      <c r="LLE12"/>
      <c r="LLF12"/>
      <c r="LLG12"/>
      <c r="LLH12"/>
      <c r="LLI12"/>
      <c r="LLJ12"/>
      <c r="LLK12"/>
      <c r="LLL12"/>
      <c r="LLM12"/>
      <c r="LLN12"/>
      <c r="LLO12"/>
      <c r="LLP12"/>
      <c r="LLQ12"/>
      <c r="LLR12"/>
      <c r="LLS12"/>
      <c r="LLT12"/>
      <c r="LLU12"/>
      <c r="LLV12"/>
      <c r="LLW12"/>
      <c r="LLX12"/>
      <c r="LLY12"/>
      <c r="LLZ12"/>
      <c r="LMA12"/>
      <c r="LMB12"/>
      <c r="LMC12"/>
      <c r="LMD12"/>
      <c r="LME12"/>
      <c r="LMF12"/>
      <c r="LMG12"/>
      <c r="LMH12"/>
      <c r="LMI12"/>
      <c r="LMJ12"/>
      <c r="LMK12"/>
      <c r="LML12"/>
      <c r="LMM12"/>
      <c r="LMN12"/>
      <c r="LMO12"/>
      <c r="LMP12"/>
      <c r="LMQ12"/>
      <c r="LMR12"/>
      <c r="LMS12"/>
      <c r="LMT12"/>
      <c r="LMU12"/>
      <c r="LMV12"/>
      <c r="LMW12"/>
      <c r="LMX12"/>
      <c r="LMY12"/>
      <c r="LMZ12"/>
      <c r="LNA12"/>
      <c r="LNB12"/>
      <c r="LNC12"/>
      <c r="LND12"/>
      <c r="LNE12"/>
      <c r="LNF12"/>
      <c r="LNG12"/>
      <c r="LNH12"/>
      <c r="LNI12"/>
      <c r="LNJ12"/>
      <c r="LNK12"/>
      <c r="LNL12"/>
      <c r="LNM12"/>
      <c r="LNN12"/>
      <c r="LNO12"/>
      <c r="LNP12"/>
      <c r="LNQ12"/>
      <c r="LNR12"/>
      <c r="LNS12"/>
      <c r="LNT12"/>
      <c r="LNU12"/>
      <c r="LNV12"/>
      <c r="LNW12"/>
      <c r="LNX12"/>
      <c r="LNY12"/>
      <c r="LNZ12"/>
      <c r="LOA12"/>
      <c r="LOB12"/>
      <c r="LOC12"/>
      <c r="LOD12"/>
      <c r="LOE12"/>
      <c r="LOF12"/>
      <c r="LOG12"/>
      <c r="LOH12"/>
      <c r="LOI12"/>
      <c r="LOJ12"/>
      <c r="LOK12"/>
      <c r="LOL12"/>
      <c r="LOM12"/>
      <c r="LON12"/>
      <c r="LOO12"/>
      <c r="LOP12"/>
      <c r="LOQ12"/>
      <c r="LOR12"/>
      <c r="LOS12"/>
      <c r="LOT12"/>
      <c r="LOU12"/>
      <c r="LOV12"/>
      <c r="LOW12"/>
      <c r="LOX12"/>
      <c r="LOY12"/>
      <c r="LOZ12"/>
      <c r="LPA12"/>
      <c r="LPB12"/>
      <c r="LPC12"/>
      <c r="LPD12"/>
      <c r="LPE12"/>
      <c r="LPF12"/>
      <c r="LPG12"/>
      <c r="LPH12"/>
      <c r="LPI12"/>
      <c r="LPJ12"/>
      <c r="LPK12"/>
      <c r="LPL12"/>
      <c r="LPM12"/>
      <c r="LPN12"/>
      <c r="LPO12"/>
      <c r="LPP12"/>
      <c r="LPQ12"/>
      <c r="LPR12"/>
      <c r="LPS12"/>
      <c r="LPT12"/>
      <c r="LPU12"/>
      <c r="LPV12"/>
      <c r="LPW12"/>
      <c r="LPX12"/>
      <c r="LPY12"/>
      <c r="LPZ12"/>
      <c r="LQA12"/>
      <c r="LQB12"/>
      <c r="LQC12"/>
      <c r="LQD12"/>
      <c r="LQE12"/>
      <c r="LQF12"/>
      <c r="LQG12"/>
      <c r="LQH12"/>
      <c r="LQI12"/>
      <c r="LQJ12"/>
      <c r="LQK12"/>
      <c r="LQL12"/>
      <c r="LQM12"/>
      <c r="LQN12"/>
      <c r="LQO12"/>
      <c r="LQP12"/>
      <c r="LQQ12"/>
      <c r="LQR12"/>
      <c r="LQS12"/>
      <c r="LQT12"/>
      <c r="LQU12"/>
      <c r="LQV12"/>
      <c r="LQW12"/>
      <c r="LQX12"/>
      <c r="LQY12"/>
      <c r="LQZ12"/>
      <c r="LRA12"/>
      <c r="LRB12"/>
      <c r="LRC12"/>
      <c r="LRD12"/>
      <c r="LRE12"/>
      <c r="LRF12"/>
      <c r="LRG12"/>
      <c r="LRH12"/>
      <c r="LRI12"/>
      <c r="LRJ12"/>
      <c r="LRK12"/>
      <c r="LRL12"/>
      <c r="LRM12"/>
      <c r="LRN12"/>
      <c r="LRO12"/>
      <c r="LRP12"/>
      <c r="LRQ12"/>
      <c r="LRR12"/>
      <c r="LRS12"/>
      <c r="LRT12"/>
      <c r="LRU12"/>
      <c r="LRV12"/>
      <c r="LRW12"/>
      <c r="LRX12"/>
      <c r="LRY12"/>
      <c r="LRZ12"/>
      <c r="LSA12"/>
      <c r="LSB12"/>
      <c r="LSC12"/>
      <c r="LSD12"/>
      <c r="LSE12"/>
      <c r="LSF12"/>
      <c r="LSG12"/>
      <c r="LSH12"/>
      <c r="LSI12"/>
      <c r="LSJ12"/>
      <c r="LSK12"/>
      <c r="LSL12"/>
      <c r="LSM12"/>
      <c r="LSN12"/>
      <c r="LSO12"/>
      <c r="LSP12"/>
      <c r="LSQ12"/>
      <c r="LSR12"/>
      <c r="LSS12"/>
      <c r="LST12"/>
      <c r="LSU12"/>
      <c r="LSV12"/>
      <c r="LSW12"/>
      <c r="LSX12"/>
      <c r="LSY12"/>
      <c r="LSZ12"/>
      <c r="LTA12"/>
      <c r="LTB12"/>
      <c r="LTC12"/>
      <c r="LTD12"/>
      <c r="LTE12"/>
      <c r="LTF12"/>
      <c r="LTG12"/>
      <c r="LTH12"/>
      <c r="LTI12"/>
      <c r="LTJ12"/>
      <c r="LTK12"/>
      <c r="LTL12"/>
      <c r="LTM12"/>
      <c r="LTN12"/>
      <c r="LTO12"/>
      <c r="LTP12"/>
      <c r="LTQ12"/>
      <c r="LTR12"/>
      <c r="LTS12"/>
      <c r="LTT12"/>
      <c r="LTU12"/>
      <c r="LTV12"/>
      <c r="LTW12"/>
      <c r="LTX12"/>
      <c r="LTY12"/>
      <c r="LTZ12"/>
      <c r="LUA12"/>
      <c r="LUB12"/>
      <c r="LUC12"/>
      <c r="LUD12"/>
      <c r="LUE12"/>
      <c r="LUF12"/>
      <c r="LUG12"/>
      <c r="LUH12"/>
      <c r="LUI12"/>
      <c r="LUJ12"/>
      <c r="LUK12"/>
      <c r="LUL12"/>
      <c r="LUM12"/>
      <c r="LUN12"/>
      <c r="LUO12"/>
      <c r="LUP12"/>
      <c r="LUQ12"/>
      <c r="LUR12"/>
      <c r="LUS12"/>
      <c r="LUT12"/>
      <c r="LUU12"/>
      <c r="LUV12"/>
      <c r="LUW12"/>
      <c r="LUX12"/>
      <c r="LUY12"/>
      <c r="LUZ12"/>
      <c r="LVA12"/>
      <c r="LVB12"/>
      <c r="LVC12"/>
      <c r="LVD12"/>
      <c r="LVE12"/>
      <c r="LVF12"/>
      <c r="LVG12"/>
      <c r="LVH12"/>
      <c r="LVI12"/>
      <c r="LVJ12"/>
      <c r="LVK12"/>
      <c r="LVL12"/>
      <c r="LVM12"/>
      <c r="LVN12"/>
      <c r="LVO12"/>
      <c r="LVP12"/>
      <c r="LVQ12"/>
      <c r="LVR12"/>
      <c r="LVS12"/>
      <c r="LVT12"/>
      <c r="LVU12"/>
      <c r="LVV12"/>
      <c r="LVW12"/>
      <c r="LVX12"/>
      <c r="LVY12"/>
      <c r="LVZ12"/>
      <c r="LWA12"/>
      <c r="LWB12"/>
      <c r="LWC12"/>
      <c r="LWD12"/>
      <c r="LWE12"/>
      <c r="LWF12"/>
      <c r="LWG12"/>
      <c r="LWH12"/>
      <c r="LWI12"/>
      <c r="LWJ12"/>
      <c r="LWK12"/>
      <c r="LWL12"/>
      <c r="LWM12"/>
      <c r="LWN12"/>
      <c r="LWO12"/>
      <c r="LWP12"/>
      <c r="LWQ12"/>
      <c r="LWR12"/>
      <c r="LWS12"/>
      <c r="LWT12"/>
      <c r="LWU12"/>
      <c r="LWV12"/>
      <c r="LWW12"/>
      <c r="LWX12"/>
      <c r="LWY12"/>
      <c r="LWZ12"/>
      <c r="LXA12"/>
      <c r="LXB12"/>
      <c r="LXC12"/>
      <c r="LXD12"/>
      <c r="LXE12"/>
      <c r="LXF12"/>
      <c r="LXG12"/>
      <c r="LXH12"/>
      <c r="LXI12"/>
      <c r="LXJ12"/>
      <c r="LXK12"/>
      <c r="LXL12"/>
      <c r="LXM12"/>
      <c r="LXN12"/>
      <c r="LXO12"/>
      <c r="LXP12"/>
      <c r="LXQ12"/>
      <c r="LXR12"/>
      <c r="LXS12"/>
      <c r="LXT12"/>
      <c r="LXU12"/>
      <c r="LXV12"/>
      <c r="LXW12"/>
      <c r="LXX12"/>
      <c r="LXY12"/>
      <c r="LXZ12"/>
      <c r="LYA12"/>
      <c r="LYB12"/>
      <c r="LYC12"/>
      <c r="LYD12"/>
      <c r="LYE12"/>
      <c r="LYF12"/>
      <c r="LYG12"/>
      <c r="LYH12"/>
      <c r="LYI12"/>
      <c r="LYJ12"/>
      <c r="LYK12"/>
      <c r="LYL12"/>
      <c r="LYM12"/>
      <c r="LYN12"/>
      <c r="LYO12"/>
      <c r="LYP12"/>
      <c r="LYQ12"/>
      <c r="LYR12"/>
      <c r="LYS12"/>
      <c r="LYT12"/>
      <c r="LYU12"/>
      <c r="LYV12"/>
      <c r="LYW12"/>
      <c r="LYX12"/>
      <c r="LYY12"/>
      <c r="LYZ12"/>
      <c r="LZA12"/>
      <c r="LZB12"/>
      <c r="LZC12"/>
      <c r="LZD12"/>
      <c r="LZE12"/>
      <c r="LZF12"/>
      <c r="LZG12"/>
      <c r="LZH12"/>
      <c r="LZI12"/>
      <c r="LZJ12"/>
      <c r="LZK12"/>
      <c r="LZL12"/>
      <c r="LZM12"/>
      <c r="LZN12"/>
      <c r="LZO12"/>
      <c r="LZP12"/>
      <c r="LZQ12"/>
      <c r="LZR12"/>
      <c r="LZS12"/>
      <c r="LZT12"/>
      <c r="LZU12"/>
      <c r="LZV12"/>
      <c r="LZW12"/>
      <c r="LZX12"/>
      <c r="LZY12"/>
      <c r="LZZ12"/>
      <c r="MAA12"/>
      <c r="MAB12"/>
      <c r="MAC12"/>
      <c r="MAD12"/>
      <c r="MAE12"/>
      <c r="MAF12"/>
      <c r="MAG12"/>
      <c r="MAH12"/>
      <c r="MAI12"/>
      <c r="MAJ12"/>
      <c r="MAK12"/>
      <c r="MAL12"/>
      <c r="MAM12"/>
      <c r="MAN12"/>
      <c r="MAO12"/>
      <c r="MAP12"/>
      <c r="MAQ12"/>
      <c r="MAR12"/>
      <c r="MAS12"/>
      <c r="MAT12"/>
      <c r="MAU12"/>
      <c r="MAV12"/>
      <c r="MAW12"/>
      <c r="MAX12"/>
      <c r="MAY12"/>
      <c r="MAZ12"/>
      <c r="MBA12"/>
      <c r="MBB12"/>
      <c r="MBC12"/>
      <c r="MBD12"/>
      <c r="MBE12"/>
      <c r="MBF12"/>
      <c r="MBG12"/>
      <c r="MBH12"/>
      <c r="MBI12"/>
      <c r="MBJ12"/>
      <c r="MBK12"/>
      <c r="MBL12"/>
      <c r="MBM12"/>
      <c r="MBN12"/>
      <c r="MBO12"/>
      <c r="MBP12"/>
      <c r="MBQ12"/>
      <c r="MBR12"/>
      <c r="MBS12"/>
      <c r="MBT12"/>
      <c r="MBU12"/>
      <c r="MBV12"/>
      <c r="MBW12"/>
      <c r="MBX12"/>
      <c r="MBY12"/>
      <c r="MBZ12"/>
      <c r="MCA12"/>
      <c r="MCB12"/>
      <c r="MCC12"/>
      <c r="MCD12"/>
      <c r="MCE12"/>
      <c r="MCF12"/>
      <c r="MCG12"/>
      <c r="MCH12"/>
      <c r="MCI12"/>
      <c r="MCJ12"/>
      <c r="MCK12"/>
      <c r="MCL12"/>
      <c r="MCM12"/>
      <c r="MCN12"/>
      <c r="MCO12"/>
      <c r="MCP12"/>
      <c r="MCQ12"/>
      <c r="MCR12"/>
      <c r="MCS12"/>
      <c r="MCT12"/>
      <c r="MCU12"/>
      <c r="MCV12"/>
      <c r="MCW12"/>
      <c r="MCX12"/>
      <c r="MCY12"/>
      <c r="MCZ12"/>
      <c r="MDA12"/>
      <c r="MDB12"/>
      <c r="MDC12"/>
      <c r="MDD12"/>
      <c r="MDE12"/>
      <c r="MDF12"/>
      <c r="MDG12"/>
      <c r="MDH12"/>
      <c r="MDI12"/>
      <c r="MDJ12"/>
      <c r="MDK12"/>
      <c r="MDL12"/>
      <c r="MDM12"/>
      <c r="MDN12"/>
      <c r="MDO12"/>
      <c r="MDP12"/>
      <c r="MDQ12"/>
      <c r="MDR12"/>
      <c r="MDS12"/>
      <c r="MDT12"/>
      <c r="MDU12"/>
      <c r="MDV12"/>
      <c r="MDW12"/>
      <c r="MDX12"/>
      <c r="MDY12"/>
      <c r="MDZ12"/>
      <c r="MEA12"/>
      <c r="MEB12"/>
      <c r="MEC12"/>
      <c r="MED12"/>
      <c r="MEE12"/>
      <c r="MEF12"/>
      <c r="MEG12"/>
      <c r="MEH12"/>
      <c r="MEI12"/>
      <c r="MEJ12"/>
      <c r="MEK12"/>
      <c r="MEL12"/>
      <c r="MEM12"/>
      <c r="MEN12"/>
      <c r="MEO12"/>
      <c r="MEP12"/>
      <c r="MEQ12"/>
      <c r="MER12"/>
      <c r="MES12"/>
      <c r="MET12"/>
      <c r="MEU12"/>
      <c r="MEV12"/>
      <c r="MEW12"/>
      <c r="MEX12"/>
      <c r="MEY12"/>
      <c r="MEZ12"/>
      <c r="MFA12"/>
      <c r="MFB12"/>
      <c r="MFC12"/>
      <c r="MFD12"/>
      <c r="MFE12"/>
      <c r="MFF12"/>
      <c r="MFG12"/>
      <c r="MFH12"/>
      <c r="MFI12"/>
      <c r="MFJ12"/>
      <c r="MFK12"/>
      <c r="MFL12"/>
      <c r="MFM12"/>
      <c r="MFN12"/>
      <c r="MFO12"/>
      <c r="MFP12"/>
      <c r="MFQ12"/>
      <c r="MFR12"/>
      <c r="MFS12"/>
      <c r="MFT12"/>
      <c r="MFU12"/>
      <c r="MFV12"/>
      <c r="MFW12"/>
      <c r="MFX12"/>
      <c r="MFY12"/>
      <c r="MFZ12"/>
      <c r="MGA12"/>
      <c r="MGB12"/>
      <c r="MGC12"/>
      <c r="MGD12"/>
      <c r="MGE12"/>
      <c r="MGF12"/>
      <c r="MGG12"/>
      <c r="MGH12"/>
      <c r="MGI12"/>
      <c r="MGJ12"/>
      <c r="MGK12"/>
      <c r="MGL12"/>
      <c r="MGM12"/>
      <c r="MGN12"/>
      <c r="MGO12"/>
      <c r="MGP12"/>
      <c r="MGQ12"/>
      <c r="MGR12"/>
      <c r="MGS12"/>
      <c r="MGT12"/>
      <c r="MGU12"/>
      <c r="MGV12"/>
      <c r="MGW12"/>
      <c r="MGX12"/>
      <c r="MGY12"/>
      <c r="MGZ12"/>
      <c r="MHA12"/>
      <c r="MHB12"/>
      <c r="MHC12"/>
      <c r="MHD12"/>
      <c r="MHE12"/>
      <c r="MHF12"/>
      <c r="MHG12"/>
      <c r="MHH12"/>
      <c r="MHI12"/>
      <c r="MHJ12"/>
      <c r="MHK12"/>
      <c r="MHL12"/>
      <c r="MHM12"/>
      <c r="MHN12"/>
      <c r="MHO12"/>
      <c r="MHP12"/>
      <c r="MHQ12"/>
      <c r="MHR12"/>
      <c r="MHS12"/>
      <c r="MHT12"/>
      <c r="MHU12"/>
      <c r="MHV12"/>
      <c r="MHW12"/>
      <c r="MHX12"/>
      <c r="MHY12"/>
      <c r="MHZ12"/>
      <c r="MIA12"/>
      <c r="MIB12"/>
      <c r="MIC12"/>
      <c r="MID12"/>
      <c r="MIE12"/>
      <c r="MIF12"/>
      <c r="MIG12"/>
      <c r="MIH12"/>
      <c r="MII12"/>
      <c r="MIJ12"/>
      <c r="MIK12"/>
      <c r="MIL12"/>
      <c r="MIM12"/>
      <c r="MIN12"/>
      <c r="MIO12"/>
      <c r="MIP12"/>
      <c r="MIQ12"/>
      <c r="MIR12"/>
      <c r="MIS12"/>
      <c r="MIT12"/>
      <c r="MIU12"/>
      <c r="MIV12"/>
      <c r="MIW12"/>
      <c r="MIX12"/>
      <c r="MIY12"/>
      <c r="MIZ12"/>
      <c r="MJA12"/>
      <c r="MJB12"/>
      <c r="MJC12"/>
      <c r="MJD12"/>
      <c r="MJE12"/>
      <c r="MJF12"/>
      <c r="MJG12"/>
      <c r="MJH12"/>
      <c r="MJI12"/>
      <c r="MJJ12"/>
      <c r="MJK12"/>
      <c r="MJL12"/>
      <c r="MJM12"/>
      <c r="MJN12"/>
      <c r="MJO12"/>
      <c r="MJP12"/>
      <c r="MJQ12"/>
      <c r="MJR12"/>
      <c r="MJS12"/>
      <c r="MJT12"/>
      <c r="MJU12"/>
      <c r="MJV12"/>
      <c r="MJW12"/>
      <c r="MJX12"/>
      <c r="MJY12"/>
      <c r="MJZ12"/>
      <c r="MKA12"/>
      <c r="MKB12"/>
      <c r="MKC12"/>
      <c r="MKD12"/>
      <c r="MKE12"/>
      <c r="MKF12"/>
      <c r="MKG12"/>
      <c r="MKH12"/>
      <c r="MKI12"/>
      <c r="MKJ12"/>
      <c r="MKK12"/>
      <c r="MKL12"/>
      <c r="MKM12"/>
      <c r="MKN12"/>
      <c r="MKO12"/>
      <c r="MKP12"/>
      <c r="MKQ12"/>
      <c r="MKR12"/>
      <c r="MKS12"/>
      <c r="MKT12"/>
      <c r="MKU12"/>
      <c r="MKV12"/>
      <c r="MKW12"/>
      <c r="MKX12"/>
      <c r="MKY12"/>
      <c r="MKZ12"/>
      <c r="MLA12"/>
      <c r="MLB12"/>
      <c r="MLC12"/>
      <c r="MLD12"/>
      <c r="MLE12"/>
      <c r="MLF12"/>
      <c r="MLG12"/>
      <c r="MLH12"/>
      <c r="MLI12"/>
      <c r="MLJ12"/>
      <c r="MLK12"/>
      <c r="MLL12"/>
      <c r="MLM12"/>
      <c r="MLN12"/>
      <c r="MLO12"/>
      <c r="MLP12"/>
      <c r="MLQ12"/>
      <c r="MLR12"/>
      <c r="MLS12"/>
      <c r="MLT12"/>
      <c r="MLU12"/>
      <c r="MLV12"/>
      <c r="MLW12"/>
      <c r="MLX12"/>
      <c r="MLY12"/>
      <c r="MLZ12"/>
      <c r="MMA12"/>
      <c r="MMB12"/>
      <c r="MMC12"/>
      <c r="MMD12"/>
      <c r="MME12"/>
      <c r="MMF12"/>
      <c r="MMG12"/>
      <c r="MMH12"/>
      <c r="MMI12"/>
      <c r="MMJ12"/>
      <c r="MMK12"/>
      <c r="MML12"/>
      <c r="MMM12"/>
      <c r="MMN12"/>
      <c r="MMO12"/>
      <c r="MMP12"/>
      <c r="MMQ12"/>
      <c r="MMR12"/>
      <c r="MMS12"/>
      <c r="MMT12"/>
      <c r="MMU12"/>
      <c r="MMV12"/>
      <c r="MMW12"/>
      <c r="MMX12"/>
      <c r="MMY12"/>
      <c r="MMZ12"/>
      <c r="MNA12"/>
      <c r="MNB12"/>
      <c r="MNC12"/>
      <c r="MND12"/>
      <c r="MNE12"/>
      <c r="MNF12"/>
      <c r="MNG12"/>
      <c r="MNH12"/>
      <c r="MNI12"/>
      <c r="MNJ12"/>
      <c r="MNK12"/>
      <c r="MNL12"/>
      <c r="MNM12"/>
      <c r="MNN12"/>
      <c r="MNO12"/>
      <c r="MNP12"/>
      <c r="MNQ12"/>
      <c r="MNR12"/>
      <c r="MNS12"/>
      <c r="MNT12"/>
      <c r="MNU12"/>
      <c r="MNV12"/>
      <c r="MNW12"/>
      <c r="MNX12"/>
      <c r="MNY12"/>
      <c r="MNZ12"/>
      <c r="MOA12"/>
      <c r="MOB12"/>
      <c r="MOC12"/>
      <c r="MOD12"/>
      <c r="MOE12"/>
      <c r="MOF12"/>
      <c r="MOG12"/>
      <c r="MOH12"/>
      <c r="MOI12"/>
      <c r="MOJ12"/>
      <c r="MOK12"/>
      <c r="MOL12"/>
      <c r="MOM12"/>
      <c r="MON12"/>
      <c r="MOO12"/>
      <c r="MOP12"/>
      <c r="MOQ12"/>
      <c r="MOR12"/>
      <c r="MOS12"/>
      <c r="MOT12"/>
      <c r="MOU12"/>
      <c r="MOV12"/>
      <c r="MOW12"/>
      <c r="MOX12"/>
      <c r="MOY12"/>
      <c r="MOZ12"/>
      <c r="MPA12"/>
      <c r="MPB12"/>
      <c r="MPC12"/>
      <c r="MPD12"/>
      <c r="MPE12"/>
      <c r="MPF12"/>
      <c r="MPG12"/>
      <c r="MPH12"/>
      <c r="MPI12"/>
      <c r="MPJ12"/>
      <c r="MPK12"/>
      <c r="MPL12"/>
      <c r="MPM12"/>
      <c r="MPN12"/>
      <c r="MPO12"/>
      <c r="MPP12"/>
      <c r="MPQ12"/>
      <c r="MPR12"/>
      <c r="MPS12"/>
      <c r="MPT12"/>
      <c r="MPU12"/>
      <c r="MPV12"/>
      <c r="MPW12"/>
      <c r="MPX12"/>
      <c r="MPY12"/>
      <c r="MPZ12"/>
      <c r="MQA12"/>
      <c r="MQB12"/>
      <c r="MQC12"/>
      <c r="MQD12"/>
      <c r="MQE12"/>
      <c r="MQF12"/>
      <c r="MQG12"/>
      <c r="MQH12"/>
      <c r="MQI12"/>
      <c r="MQJ12"/>
      <c r="MQK12"/>
      <c r="MQL12"/>
      <c r="MQM12"/>
      <c r="MQN12"/>
      <c r="MQO12"/>
      <c r="MQP12"/>
      <c r="MQQ12"/>
      <c r="MQR12"/>
      <c r="MQS12"/>
      <c r="MQT12"/>
      <c r="MQU12"/>
      <c r="MQV12"/>
      <c r="MQW12"/>
      <c r="MQX12"/>
      <c r="MQY12"/>
      <c r="MQZ12"/>
      <c r="MRA12"/>
      <c r="MRB12"/>
      <c r="MRC12"/>
      <c r="MRD12"/>
      <c r="MRE12"/>
      <c r="MRF12"/>
      <c r="MRG12"/>
      <c r="MRH12"/>
      <c r="MRI12"/>
      <c r="MRJ12"/>
      <c r="MRK12"/>
      <c r="MRL12"/>
      <c r="MRM12"/>
      <c r="MRN12"/>
      <c r="MRO12"/>
      <c r="MRP12"/>
      <c r="MRQ12"/>
      <c r="MRR12"/>
      <c r="MRS12"/>
      <c r="MRT12"/>
      <c r="MRU12"/>
      <c r="MRV12"/>
      <c r="MRW12"/>
      <c r="MRX12"/>
      <c r="MRY12"/>
      <c r="MRZ12"/>
      <c r="MSA12"/>
      <c r="MSB12"/>
      <c r="MSC12"/>
      <c r="MSD12"/>
      <c r="MSE12"/>
      <c r="MSF12"/>
      <c r="MSG12"/>
      <c r="MSH12"/>
      <c r="MSI12"/>
      <c r="MSJ12"/>
      <c r="MSK12"/>
      <c r="MSL12"/>
      <c r="MSM12"/>
      <c r="MSN12"/>
      <c r="MSO12"/>
      <c r="MSP12"/>
      <c r="MSQ12"/>
      <c r="MSR12"/>
      <c r="MSS12"/>
      <c r="MST12"/>
      <c r="MSU12"/>
      <c r="MSV12"/>
      <c r="MSW12"/>
      <c r="MSX12"/>
      <c r="MSY12"/>
      <c r="MSZ12"/>
      <c r="MTA12"/>
      <c r="MTB12"/>
      <c r="MTC12"/>
      <c r="MTD12"/>
      <c r="MTE12"/>
      <c r="MTF12"/>
      <c r="MTG12"/>
      <c r="MTH12"/>
      <c r="MTI12"/>
      <c r="MTJ12"/>
      <c r="MTK12"/>
      <c r="MTL12"/>
      <c r="MTM12"/>
      <c r="MTN12"/>
      <c r="MTO12"/>
      <c r="MTP12"/>
      <c r="MTQ12"/>
      <c r="MTR12"/>
      <c r="MTS12"/>
      <c r="MTT12"/>
      <c r="MTU12"/>
      <c r="MTV12"/>
      <c r="MTW12"/>
      <c r="MTX12"/>
      <c r="MTY12"/>
      <c r="MTZ12"/>
      <c r="MUA12"/>
      <c r="MUB12"/>
      <c r="MUC12"/>
      <c r="MUD12"/>
      <c r="MUE12"/>
      <c r="MUF12"/>
      <c r="MUG12"/>
      <c r="MUH12"/>
      <c r="MUI12"/>
      <c r="MUJ12"/>
      <c r="MUK12"/>
      <c r="MUL12"/>
      <c r="MUM12"/>
      <c r="MUN12"/>
      <c r="MUO12"/>
      <c r="MUP12"/>
      <c r="MUQ12"/>
      <c r="MUR12"/>
      <c r="MUS12"/>
      <c r="MUT12"/>
      <c r="MUU12"/>
      <c r="MUV12"/>
      <c r="MUW12"/>
      <c r="MUX12"/>
      <c r="MUY12"/>
      <c r="MUZ12"/>
      <c r="MVA12"/>
      <c r="MVB12"/>
      <c r="MVC12"/>
      <c r="MVD12"/>
      <c r="MVE12"/>
      <c r="MVF12"/>
      <c r="MVG12"/>
      <c r="MVH12"/>
      <c r="MVI12"/>
      <c r="MVJ12"/>
      <c r="MVK12"/>
      <c r="MVL12"/>
      <c r="MVM12"/>
      <c r="MVN12"/>
      <c r="MVO12"/>
      <c r="MVP12"/>
      <c r="MVQ12"/>
      <c r="MVR12"/>
      <c r="MVS12"/>
      <c r="MVT12"/>
      <c r="MVU12"/>
      <c r="MVV12"/>
      <c r="MVW12"/>
      <c r="MVX12"/>
      <c r="MVY12"/>
      <c r="MVZ12"/>
      <c r="MWA12"/>
      <c r="MWB12"/>
      <c r="MWC12"/>
      <c r="MWD12"/>
      <c r="MWE12"/>
      <c r="MWF12"/>
      <c r="MWG12"/>
      <c r="MWH12"/>
      <c r="MWI12"/>
      <c r="MWJ12"/>
      <c r="MWK12"/>
      <c r="MWL12"/>
      <c r="MWM12"/>
      <c r="MWN12"/>
      <c r="MWO12"/>
      <c r="MWP12"/>
      <c r="MWQ12"/>
      <c r="MWR12"/>
      <c r="MWS12"/>
      <c r="MWT12"/>
      <c r="MWU12"/>
      <c r="MWV12"/>
      <c r="MWW12"/>
      <c r="MWX12"/>
      <c r="MWY12"/>
      <c r="MWZ12"/>
      <c r="MXA12"/>
      <c r="MXB12"/>
      <c r="MXC12"/>
      <c r="MXD12"/>
      <c r="MXE12"/>
      <c r="MXF12"/>
      <c r="MXG12"/>
      <c r="MXH12"/>
      <c r="MXI12"/>
      <c r="MXJ12"/>
      <c r="MXK12"/>
      <c r="MXL12"/>
      <c r="MXM12"/>
      <c r="MXN12"/>
      <c r="MXO12"/>
      <c r="MXP12"/>
      <c r="MXQ12"/>
      <c r="MXR12"/>
      <c r="MXS12"/>
      <c r="MXT12"/>
      <c r="MXU12"/>
      <c r="MXV12"/>
      <c r="MXW12"/>
      <c r="MXX12"/>
      <c r="MXY12"/>
      <c r="MXZ12"/>
      <c r="MYA12"/>
      <c r="MYB12"/>
      <c r="MYC12"/>
      <c r="MYD12"/>
      <c r="MYE12"/>
      <c r="MYF12"/>
      <c r="MYG12"/>
      <c r="MYH12"/>
      <c r="MYI12"/>
      <c r="MYJ12"/>
      <c r="MYK12"/>
      <c r="MYL12"/>
      <c r="MYM12"/>
      <c r="MYN12"/>
      <c r="MYO12"/>
      <c r="MYP12"/>
      <c r="MYQ12"/>
      <c r="MYR12"/>
      <c r="MYS12"/>
      <c r="MYT12"/>
      <c r="MYU12"/>
      <c r="MYV12"/>
      <c r="MYW12"/>
      <c r="MYX12"/>
      <c r="MYY12"/>
      <c r="MYZ12"/>
      <c r="MZA12"/>
      <c r="MZB12"/>
      <c r="MZC12"/>
      <c r="MZD12"/>
      <c r="MZE12"/>
      <c r="MZF12"/>
      <c r="MZG12"/>
      <c r="MZH12"/>
      <c r="MZI12"/>
      <c r="MZJ12"/>
      <c r="MZK12"/>
      <c r="MZL12"/>
      <c r="MZM12"/>
      <c r="MZN12"/>
      <c r="MZO12"/>
      <c r="MZP12"/>
      <c r="MZQ12"/>
      <c r="MZR12"/>
      <c r="MZS12"/>
      <c r="MZT12"/>
      <c r="MZU12"/>
      <c r="MZV12"/>
      <c r="MZW12"/>
      <c r="MZX12"/>
      <c r="MZY12"/>
      <c r="MZZ12"/>
      <c r="NAA12"/>
      <c r="NAB12"/>
      <c r="NAC12"/>
      <c r="NAD12"/>
      <c r="NAE12"/>
      <c r="NAF12"/>
      <c r="NAG12"/>
      <c r="NAH12"/>
      <c r="NAI12"/>
      <c r="NAJ12"/>
      <c r="NAK12"/>
      <c r="NAL12"/>
      <c r="NAM12"/>
      <c r="NAN12"/>
      <c r="NAO12"/>
      <c r="NAP12"/>
      <c r="NAQ12"/>
      <c r="NAR12"/>
      <c r="NAS12"/>
      <c r="NAT12"/>
      <c r="NAU12"/>
      <c r="NAV12"/>
      <c r="NAW12"/>
      <c r="NAX12"/>
      <c r="NAY12"/>
      <c r="NAZ12"/>
      <c r="NBA12"/>
      <c r="NBB12"/>
      <c r="NBC12"/>
      <c r="NBD12"/>
      <c r="NBE12"/>
      <c r="NBF12"/>
      <c r="NBG12"/>
      <c r="NBH12"/>
      <c r="NBI12"/>
      <c r="NBJ12"/>
      <c r="NBK12"/>
      <c r="NBL12"/>
      <c r="NBM12"/>
      <c r="NBN12"/>
      <c r="NBO12"/>
      <c r="NBP12"/>
      <c r="NBQ12"/>
      <c r="NBR12"/>
      <c r="NBS12"/>
      <c r="NBT12"/>
      <c r="NBU12"/>
      <c r="NBV12"/>
      <c r="NBW12"/>
      <c r="NBX12"/>
      <c r="NBY12"/>
      <c r="NBZ12"/>
      <c r="NCA12"/>
      <c r="NCB12"/>
      <c r="NCC12"/>
      <c r="NCD12"/>
      <c r="NCE12"/>
      <c r="NCF12"/>
      <c r="NCG12"/>
      <c r="NCH12"/>
      <c r="NCI12"/>
      <c r="NCJ12"/>
      <c r="NCK12"/>
      <c r="NCL12"/>
      <c r="NCM12"/>
      <c r="NCN12"/>
      <c r="NCO12"/>
      <c r="NCP12"/>
      <c r="NCQ12"/>
      <c r="NCR12"/>
      <c r="NCS12"/>
      <c r="NCT12"/>
      <c r="NCU12"/>
      <c r="NCV12"/>
      <c r="NCW12"/>
      <c r="NCX12"/>
      <c r="NCY12"/>
      <c r="NCZ12"/>
      <c r="NDA12"/>
      <c r="NDB12"/>
      <c r="NDC12"/>
      <c r="NDD12"/>
      <c r="NDE12"/>
      <c r="NDF12"/>
      <c r="NDG12"/>
      <c r="NDH12"/>
      <c r="NDI12"/>
      <c r="NDJ12"/>
      <c r="NDK12"/>
      <c r="NDL12"/>
      <c r="NDM12"/>
      <c r="NDN12"/>
      <c r="NDO12"/>
      <c r="NDP12"/>
      <c r="NDQ12"/>
      <c r="NDR12"/>
      <c r="NDS12"/>
      <c r="NDT12"/>
      <c r="NDU12"/>
      <c r="NDV12"/>
      <c r="NDW12"/>
      <c r="NDX12"/>
      <c r="NDY12"/>
      <c r="NDZ12"/>
      <c r="NEA12"/>
      <c r="NEB12"/>
      <c r="NEC12"/>
      <c r="NED12"/>
      <c r="NEE12"/>
      <c r="NEF12"/>
      <c r="NEG12"/>
      <c r="NEH12"/>
      <c r="NEI12"/>
      <c r="NEJ12"/>
      <c r="NEK12"/>
      <c r="NEL12"/>
      <c r="NEM12"/>
      <c r="NEN12"/>
      <c r="NEO12"/>
      <c r="NEP12"/>
      <c r="NEQ12"/>
      <c r="NER12"/>
      <c r="NES12"/>
      <c r="NET12"/>
      <c r="NEU12"/>
      <c r="NEV12"/>
      <c r="NEW12"/>
      <c r="NEX12"/>
      <c r="NEY12"/>
      <c r="NEZ12"/>
      <c r="NFA12"/>
      <c r="NFB12"/>
      <c r="NFC12"/>
      <c r="NFD12"/>
      <c r="NFE12"/>
      <c r="NFF12"/>
      <c r="NFG12"/>
      <c r="NFH12"/>
      <c r="NFI12"/>
      <c r="NFJ12"/>
      <c r="NFK12"/>
      <c r="NFL12"/>
      <c r="NFM12"/>
      <c r="NFN12"/>
      <c r="NFO12"/>
      <c r="NFP12"/>
      <c r="NFQ12"/>
      <c r="NFR12"/>
      <c r="NFS12"/>
      <c r="NFT12"/>
      <c r="NFU12"/>
      <c r="NFV12"/>
      <c r="NFW12"/>
      <c r="NFX12"/>
      <c r="NFY12"/>
      <c r="NFZ12"/>
      <c r="NGA12"/>
      <c r="NGB12"/>
      <c r="NGC12"/>
      <c r="NGD12"/>
      <c r="NGE12"/>
      <c r="NGF12"/>
      <c r="NGG12"/>
      <c r="NGH12"/>
      <c r="NGI12"/>
      <c r="NGJ12"/>
      <c r="NGK12"/>
      <c r="NGL12"/>
      <c r="NGM12"/>
      <c r="NGN12"/>
      <c r="NGO12"/>
      <c r="NGP12"/>
      <c r="NGQ12"/>
      <c r="NGR12"/>
      <c r="NGS12"/>
      <c r="NGT12"/>
      <c r="NGU12"/>
      <c r="NGV12"/>
      <c r="NGW12"/>
      <c r="NGX12"/>
      <c r="NGY12"/>
      <c r="NGZ12"/>
      <c r="NHA12"/>
      <c r="NHB12"/>
      <c r="NHC12"/>
      <c r="NHD12"/>
      <c r="NHE12"/>
      <c r="NHF12"/>
      <c r="NHG12"/>
      <c r="NHH12"/>
      <c r="NHI12"/>
      <c r="NHJ12"/>
      <c r="NHK12"/>
      <c r="NHL12"/>
      <c r="NHM12"/>
      <c r="NHN12"/>
      <c r="NHO12"/>
      <c r="NHP12"/>
      <c r="NHQ12"/>
      <c r="NHR12"/>
      <c r="NHS12"/>
      <c r="NHT12"/>
      <c r="NHU12"/>
      <c r="NHV12"/>
      <c r="NHW12"/>
      <c r="NHX12"/>
      <c r="NHY12"/>
      <c r="NHZ12"/>
      <c r="NIA12"/>
      <c r="NIB12"/>
      <c r="NIC12"/>
      <c r="NID12"/>
      <c r="NIE12"/>
      <c r="NIF12"/>
      <c r="NIG12"/>
      <c r="NIH12"/>
      <c r="NII12"/>
      <c r="NIJ12"/>
      <c r="NIK12"/>
      <c r="NIL12"/>
      <c r="NIM12"/>
      <c r="NIN12"/>
      <c r="NIO12"/>
      <c r="NIP12"/>
      <c r="NIQ12"/>
      <c r="NIR12"/>
      <c r="NIS12"/>
      <c r="NIT12"/>
      <c r="NIU12"/>
      <c r="NIV12"/>
      <c r="NIW12"/>
      <c r="NIX12"/>
      <c r="NIY12"/>
      <c r="NIZ12"/>
      <c r="NJA12"/>
      <c r="NJB12"/>
      <c r="NJC12"/>
      <c r="NJD12"/>
      <c r="NJE12"/>
      <c r="NJF12"/>
      <c r="NJG12"/>
      <c r="NJH12"/>
      <c r="NJI12"/>
      <c r="NJJ12"/>
      <c r="NJK12"/>
      <c r="NJL12"/>
      <c r="NJM12"/>
      <c r="NJN12"/>
      <c r="NJO12"/>
      <c r="NJP12"/>
      <c r="NJQ12"/>
      <c r="NJR12"/>
      <c r="NJS12"/>
      <c r="NJT12"/>
      <c r="NJU12"/>
      <c r="NJV12"/>
      <c r="NJW12"/>
      <c r="NJX12"/>
      <c r="NJY12"/>
      <c r="NJZ12"/>
      <c r="NKA12"/>
      <c r="NKB12"/>
      <c r="NKC12"/>
      <c r="NKD12"/>
      <c r="NKE12"/>
      <c r="NKF12"/>
      <c r="NKG12"/>
      <c r="NKH12"/>
      <c r="NKI12"/>
      <c r="NKJ12"/>
      <c r="NKK12"/>
      <c r="NKL12"/>
      <c r="NKM12"/>
      <c r="NKN12"/>
      <c r="NKO12"/>
      <c r="NKP12"/>
      <c r="NKQ12"/>
      <c r="NKR12"/>
      <c r="NKS12"/>
      <c r="NKT12"/>
      <c r="NKU12"/>
      <c r="NKV12"/>
      <c r="NKW12"/>
      <c r="NKX12"/>
      <c r="NKY12"/>
      <c r="NKZ12"/>
      <c r="NLA12"/>
      <c r="NLB12"/>
      <c r="NLC12"/>
      <c r="NLD12"/>
      <c r="NLE12"/>
      <c r="NLF12"/>
      <c r="NLG12"/>
      <c r="NLH12"/>
      <c r="NLI12"/>
      <c r="NLJ12"/>
      <c r="NLK12"/>
      <c r="NLL12"/>
      <c r="NLM12"/>
      <c r="NLN12"/>
      <c r="NLO12"/>
      <c r="NLP12"/>
      <c r="NLQ12"/>
      <c r="NLR12"/>
      <c r="NLS12"/>
      <c r="NLT12"/>
      <c r="NLU12"/>
      <c r="NLV12"/>
      <c r="NLW12"/>
      <c r="NLX12"/>
      <c r="NLY12"/>
      <c r="NLZ12"/>
      <c r="NMA12"/>
      <c r="NMB12"/>
      <c r="NMC12"/>
      <c r="NMD12"/>
      <c r="NME12"/>
      <c r="NMF12"/>
      <c r="NMG12"/>
      <c r="NMH12"/>
      <c r="NMI12"/>
      <c r="NMJ12"/>
      <c r="NMK12"/>
      <c r="NML12"/>
      <c r="NMM12"/>
      <c r="NMN12"/>
      <c r="NMO12"/>
      <c r="NMP12"/>
      <c r="NMQ12"/>
      <c r="NMR12"/>
      <c r="NMS12"/>
      <c r="NMT12"/>
      <c r="NMU12"/>
      <c r="NMV12"/>
      <c r="NMW12"/>
      <c r="NMX12"/>
      <c r="NMY12"/>
      <c r="NMZ12"/>
      <c r="NNA12"/>
      <c r="NNB12"/>
      <c r="NNC12"/>
      <c r="NND12"/>
      <c r="NNE12"/>
      <c r="NNF12"/>
      <c r="NNG12"/>
      <c r="NNH12"/>
      <c r="NNI12"/>
      <c r="NNJ12"/>
      <c r="NNK12"/>
      <c r="NNL12"/>
      <c r="NNM12"/>
      <c r="NNN12"/>
      <c r="NNO12"/>
      <c r="NNP12"/>
      <c r="NNQ12"/>
      <c r="NNR12"/>
      <c r="NNS12"/>
      <c r="NNT12"/>
      <c r="NNU12"/>
      <c r="NNV12"/>
      <c r="NNW12"/>
      <c r="NNX12"/>
      <c r="NNY12"/>
      <c r="NNZ12"/>
      <c r="NOA12"/>
      <c r="NOB12"/>
      <c r="NOC12"/>
      <c r="NOD12"/>
      <c r="NOE12"/>
      <c r="NOF12"/>
      <c r="NOG12"/>
      <c r="NOH12"/>
      <c r="NOI12"/>
      <c r="NOJ12"/>
      <c r="NOK12"/>
      <c r="NOL12"/>
      <c r="NOM12"/>
      <c r="NON12"/>
      <c r="NOO12"/>
      <c r="NOP12"/>
      <c r="NOQ12"/>
      <c r="NOR12"/>
      <c r="NOS12"/>
      <c r="NOT12"/>
      <c r="NOU12"/>
      <c r="NOV12"/>
      <c r="NOW12"/>
      <c r="NOX12"/>
      <c r="NOY12"/>
      <c r="NOZ12"/>
      <c r="NPA12"/>
      <c r="NPB12"/>
      <c r="NPC12"/>
      <c r="NPD12"/>
      <c r="NPE12"/>
      <c r="NPF12"/>
      <c r="NPG12"/>
      <c r="NPH12"/>
      <c r="NPI12"/>
      <c r="NPJ12"/>
      <c r="NPK12"/>
      <c r="NPL12"/>
      <c r="NPM12"/>
      <c r="NPN12"/>
      <c r="NPO12"/>
      <c r="NPP12"/>
      <c r="NPQ12"/>
      <c r="NPR12"/>
      <c r="NPS12"/>
      <c r="NPT12"/>
      <c r="NPU12"/>
      <c r="NPV12"/>
      <c r="NPW12"/>
      <c r="NPX12"/>
      <c r="NPY12"/>
      <c r="NPZ12"/>
      <c r="NQA12"/>
      <c r="NQB12"/>
      <c r="NQC12"/>
      <c r="NQD12"/>
      <c r="NQE12"/>
      <c r="NQF12"/>
      <c r="NQG12"/>
      <c r="NQH12"/>
      <c r="NQI12"/>
      <c r="NQJ12"/>
      <c r="NQK12"/>
      <c r="NQL12"/>
      <c r="NQM12"/>
      <c r="NQN12"/>
      <c r="NQO12"/>
      <c r="NQP12"/>
      <c r="NQQ12"/>
      <c r="NQR12"/>
      <c r="NQS12"/>
      <c r="NQT12"/>
      <c r="NQU12"/>
      <c r="NQV12"/>
      <c r="NQW12"/>
      <c r="NQX12"/>
      <c r="NQY12"/>
      <c r="NQZ12"/>
      <c r="NRA12"/>
      <c r="NRB12"/>
      <c r="NRC12"/>
      <c r="NRD12"/>
      <c r="NRE12"/>
      <c r="NRF12"/>
      <c r="NRG12"/>
      <c r="NRH12"/>
      <c r="NRI12"/>
      <c r="NRJ12"/>
      <c r="NRK12"/>
      <c r="NRL12"/>
      <c r="NRM12"/>
      <c r="NRN12"/>
      <c r="NRO12"/>
      <c r="NRP12"/>
      <c r="NRQ12"/>
      <c r="NRR12"/>
      <c r="NRS12"/>
      <c r="NRT12"/>
      <c r="NRU12"/>
      <c r="NRV12"/>
      <c r="NRW12"/>
      <c r="NRX12"/>
      <c r="NRY12"/>
      <c r="NRZ12"/>
      <c r="NSA12"/>
      <c r="NSB12"/>
      <c r="NSC12"/>
      <c r="NSD12"/>
      <c r="NSE12"/>
      <c r="NSF12"/>
      <c r="NSG12"/>
      <c r="NSH12"/>
      <c r="NSI12"/>
      <c r="NSJ12"/>
      <c r="NSK12"/>
      <c r="NSL12"/>
      <c r="NSM12"/>
      <c r="NSN12"/>
      <c r="NSO12"/>
      <c r="NSP12"/>
      <c r="NSQ12"/>
      <c r="NSR12"/>
      <c r="NSS12"/>
      <c r="NST12"/>
      <c r="NSU12"/>
      <c r="NSV12"/>
      <c r="NSW12"/>
      <c r="NSX12"/>
      <c r="NSY12"/>
      <c r="NSZ12"/>
      <c r="NTA12"/>
      <c r="NTB12"/>
      <c r="NTC12"/>
      <c r="NTD12"/>
      <c r="NTE12"/>
      <c r="NTF12"/>
      <c r="NTG12"/>
      <c r="NTH12"/>
      <c r="NTI12"/>
      <c r="NTJ12"/>
      <c r="NTK12"/>
      <c r="NTL12"/>
      <c r="NTM12"/>
      <c r="NTN12"/>
      <c r="NTO12"/>
      <c r="NTP12"/>
      <c r="NTQ12"/>
      <c r="NTR12"/>
      <c r="NTS12"/>
      <c r="NTT12"/>
      <c r="NTU12"/>
      <c r="NTV12"/>
      <c r="NTW12"/>
      <c r="NTX12"/>
      <c r="NTY12"/>
      <c r="NTZ12"/>
      <c r="NUA12"/>
      <c r="NUB12"/>
      <c r="NUC12"/>
      <c r="NUD12"/>
      <c r="NUE12"/>
      <c r="NUF12"/>
      <c r="NUG12"/>
      <c r="NUH12"/>
      <c r="NUI12"/>
      <c r="NUJ12"/>
      <c r="NUK12"/>
      <c r="NUL12"/>
      <c r="NUM12"/>
      <c r="NUN12"/>
      <c r="NUO12"/>
      <c r="NUP12"/>
      <c r="NUQ12"/>
      <c r="NUR12"/>
      <c r="NUS12"/>
      <c r="NUT12"/>
      <c r="NUU12"/>
      <c r="NUV12"/>
      <c r="NUW12"/>
      <c r="NUX12"/>
      <c r="NUY12"/>
      <c r="NUZ12"/>
      <c r="NVA12"/>
      <c r="NVB12"/>
      <c r="NVC12"/>
      <c r="NVD12"/>
      <c r="NVE12"/>
      <c r="NVF12"/>
      <c r="NVG12"/>
      <c r="NVH12"/>
      <c r="NVI12"/>
      <c r="NVJ12"/>
      <c r="NVK12"/>
      <c r="NVL12"/>
      <c r="NVM12"/>
      <c r="NVN12"/>
      <c r="NVO12"/>
      <c r="NVP12"/>
      <c r="NVQ12"/>
      <c r="NVR12"/>
      <c r="NVS12"/>
      <c r="NVT12"/>
      <c r="NVU12"/>
      <c r="NVV12"/>
      <c r="NVW12"/>
      <c r="NVX12"/>
      <c r="NVY12"/>
      <c r="NVZ12"/>
      <c r="NWA12"/>
      <c r="NWB12"/>
      <c r="NWC12"/>
      <c r="NWD12"/>
      <c r="NWE12"/>
      <c r="NWF12"/>
      <c r="NWG12"/>
      <c r="NWH12"/>
      <c r="NWI12"/>
      <c r="NWJ12"/>
      <c r="NWK12"/>
      <c r="NWL12"/>
      <c r="NWM12"/>
      <c r="NWN12"/>
      <c r="NWO12"/>
      <c r="NWP12"/>
      <c r="NWQ12"/>
      <c r="NWR12"/>
      <c r="NWS12"/>
      <c r="NWT12"/>
      <c r="NWU12"/>
      <c r="NWV12"/>
      <c r="NWW12"/>
      <c r="NWX12"/>
      <c r="NWY12"/>
      <c r="NWZ12"/>
      <c r="NXA12"/>
      <c r="NXB12"/>
      <c r="NXC12"/>
      <c r="NXD12"/>
      <c r="NXE12"/>
      <c r="NXF12"/>
      <c r="NXG12"/>
      <c r="NXH12"/>
      <c r="NXI12"/>
      <c r="NXJ12"/>
      <c r="NXK12"/>
      <c r="NXL12"/>
      <c r="NXM12"/>
      <c r="NXN12"/>
      <c r="NXO12"/>
      <c r="NXP12"/>
      <c r="NXQ12"/>
      <c r="NXR12"/>
      <c r="NXS12"/>
      <c r="NXT12"/>
      <c r="NXU12"/>
      <c r="NXV12"/>
      <c r="NXW12"/>
      <c r="NXX12"/>
      <c r="NXY12"/>
      <c r="NXZ12"/>
      <c r="NYA12"/>
      <c r="NYB12"/>
      <c r="NYC12"/>
      <c r="NYD12"/>
      <c r="NYE12"/>
      <c r="NYF12"/>
      <c r="NYG12"/>
      <c r="NYH12"/>
      <c r="NYI12"/>
      <c r="NYJ12"/>
      <c r="NYK12"/>
      <c r="NYL12"/>
      <c r="NYM12"/>
      <c r="NYN12"/>
      <c r="NYO12"/>
      <c r="NYP12"/>
      <c r="NYQ12"/>
      <c r="NYR12"/>
      <c r="NYS12"/>
      <c r="NYT12"/>
      <c r="NYU12"/>
      <c r="NYV12"/>
      <c r="NYW12"/>
      <c r="NYX12"/>
      <c r="NYY12"/>
      <c r="NYZ12"/>
      <c r="NZA12"/>
      <c r="NZB12"/>
      <c r="NZC12"/>
      <c r="NZD12"/>
      <c r="NZE12"/>
      <c r="NZF12"/>
      <c r="NZG12"/>
      <c r="NZH12"/>
      <c r="NZI12"/>
      <c r="NZJ12"/>
      <c r="NZK12"/>
      <c r="NZL12"/>
      <c r="NZM12"/>
      <c r="NZN12"/>
      <c r="NZO12"/>
      <c r="NZP12"/>
      <c r="NZQ12"/>
      <c r="NZR12"/>
      <c r="NZS12"/>
      <c r="NZT12"/>
      <c r="NZU12"/>
      <c r="NZV12"/>
      <c r="NZW12"/>
      <c r="NZX12"/>
      <c r="NZY12"/>
      <c r="NZZ12"/>
      <c r="OAA12"/>
      <c r="OAB12"/>
      <c r="OAC12"/>
      <c r="OAD12"/>
      <c r="OAE12"/>
      <c r="OAF12"/>
      <c r="OAG12"/>
      <c r="OAH12"/>
      <c r="OAI12"/>
      <c r="OAJ12"/>
      <c r="OAK12"/>
      <c r="OAL12"/>
      <c r="OAM12"/>
      <c r="OAN12"/>
      <c r="OAO12"/>
      <c r="OAP12"/>
      <c r="OAQ12"/>
      <c r="OAR12"/>
      <c r="OAS12"/>
      <c r="OAT12"/>
      <c r="OAU12"/>
      <c r="OAV12"/>
      <c r="OAW12"/>
      <c r="OAX12"/>
      <c r="OAY12"/>
      <c r="OAZ12"/>
      <c r="OBA12"/>
      <c r="OBB12"/>
      <c r="OBC12"/>
      <c r="OBD12"/>
      <c r="OBE12"/>
      <c r="OBF12"/>
      <c r="OBG12"/>
      <c r="OBH12"/>
      <c r="OBI12"/>
      <c r="OBJ12"/>
      <c r="OBK12"/>
      <c r="OBL12"/>
      <c r="OBM12"/>
      <c r="OBN12"/>
      <c r="OBO12"/>
      <c r="OBP12"/>
      <c r="OBQ12"/>
      <c r="OBR12"/>
      <c r="OBS12"/>
      <c r="OBT12"/>
      <c r="OBU12"/>
      <c r="OBV12"/>
      <c r="OBW12"/>
      <c r="OBX12"/>
      <c r="OBY12"/>
      <c r="OBZ12"/>
      <c r="OCA12"/>
      <c r="OCB12"/>
      <c r="OCC12"/>
      <c r="OCD12"/>
      <c r="OCE12"/>
      <c r="OCF12"/>
      <c r="OCG12"/>
      <c r="OCH12"/>
      <c r="OCI12"/>
      <c r="OCJ12"/>
      <c r="OCK12"/>
      <c r="OCL12"/>
      <c r="OCM12"/>
      <c r="OCN12"/>
      <c r="OCO12"/>
      <c r="OCP12"/>
      <c r="OCQ12"/>
      <c r="OCR12"/>
      <c r="OCS12"/>
      <c r="OCT12"/>
      <c r="OCU12"/>
      <c r="OCV12"/>
      <c r="OCW12"/>
      <c r="OCX12"/>
      <c r="OCY12"/>
      <c r="OCZ12"/>
      <c r="ODA12"/>
      <c r="ODB12"/>
      <c r="ODC12"/>
      <c r="ODD12"/>
      <c r="ODE12"/>
      <c r="ODF12"/>
      <c r="ODG12"/>
      <c r="ODH12"/>
      <c r="ODI12"/>
      <c r="ODJ12"/>
      <c r="ODK12"/>
      <c r="ODL12"/>
      <c r="ODM12"/>
      <c r="ODN12"/>
      <c r="ODO12"/>
      <c r="ODP12"/>
      <c r="ODQ12"/>
      <c r="ODR12"/>
      <c r="ODS12"/>
      <c r="ODT12"/>
      <c r="ODU12"/>
      <c r="ODV12"/>
      <c r="ODW12"/>
      <c r="ODX12"/>
      <c r="ODY12"/>
      <c r="ODZ12"/>
      <c r="OEA12"/>
      <c r="OEB12"/>
      <c r="OEC12"/>
      <c r="OED12"/>
      <c r="OEE12"/>
      <c r="OEF12"/>
      <c r="OEG12"/>
      <c r="OEH12"/>
      <c r="OEI12"/>
      <c r="OEJ12"/>
      <c r="OEK12"/>
      <c r="OEL12"/>
      <c r="OEM12"/>
      <c r="OEN12"/>
      <c r="OEO12"/>
      <c r="OEP12"/>
      <c r="OEQ12"/>
      <c r="OER12"/>
      <c r="OES12"/>
      <c r="OET12"/>
      <c r="OEU12"/>
      <c r="OEV12"/>
      <c r="OEW12"/>
      <c r="OEX12"/>
      <c r="OEY12"/>
      <c r="OEZ12"/>
      <c r="OFA12"/>
      <c r="OFB12"/>
      <c r="OFC12"/>
      <c r="OFD12"/>
      <c r="OFE12"/>
      <c r="OFF12"/>
      <c r="OFG12"/>
      <c r="OFH12"/>
      <c r="OFI12"/>
      <c r="OFJ12"/>
      <c r="OFK12"/>
      <c r="OFL12"/>
      <c r="OFM12"/>
      <c r="OFN12"/>
      <c r="OFO12"/>
      <c r="OFP12"/>
      <c r="OFQ12"/>
      <c r="OFR12"/>
      <c r="OFS12"/>
      <c r="OFT12"/>
      <c r="OFU12"/>
      <c r="OFV12"/>
      <c r="OFW12"/>
      <c r="OFX12"/>
      <c r="OFY12"/>
      <c r="OFZ12"/>
      <c r="OGA12"/>
      <c r="OGB12"/>
      <c r="OGC12"/>
      <c r="OGD12"/>
      <c r="OGE12"/>
      <c r="OGF12"/>
      <c r="OGG12"/>
      <c r="OGH12"/>
      <c r="OGI12"/>
      <c r="OGJ12"/>
      <c r="OGK12"/>
      <c r="OGL12"/>
      <c r="OGM12"/>
      <c r="OGN12"/>
      <c r="OGO12"/>
      <c r="OGP12"/>
      <c r="OGQ12"/>
      <c r="OGR12"/>
      <c r="OGS12"/>
      <c r="OGT12"/>
      <c r="OGU12"/>
      <c r="OGV12"/>
      <c r="OGW12"/>
      <c r="OGX12"/>
      <c r="OGY12"/>
      <c r="OGZ12"/>
      <c r="OHA12"/>
      <c r="OHB12"/>
      <c r="OHC12"/>
      <c r="OHD12"/>
      <c r="OHE12"/>
      <c r="OHF12"/>
      <c r="OHG12"/>
      <c r="OHH12"/>
      <c r="OHI12"/>
      <c r="OHJ12"/>
      <c r="OHK12"/>
      <c r="OHL12"/>
      <c r="OHM12"/>
      <c r="OHN12"/>
      <c r="OHO12"/>
      <c r="OHP12"/>
      <c r="OHQ12"/>
      <c r="OHR12"/>
      <c r="OHS12"/>
      <c r="OHT12"/>
      <c r="OHU12"/>
      <c r="OHV12"/>
      <c r="OHW12"/>
      <c r="OHX12"/>
      <c r="OHY12"/>
      <c r="OHZ12"/>
      <c r="OIA12"/>
      <c r="OIB12"/>
      <c r="OIC12"/>
      <c r="OID12"/>
      <c r="OIE12"/>
      <c r="OIF12"/>
      <c r="OIG12"/>
      <c r="OIH12"/>
      <c r="OII12"/>
      <c r="OIJ12"/>
      <c r="OIK12"/>
      <c r="OIL12"/>
      <c r="OIM12"/>
      <c r="OIN12"/>
      <c r="OIO12"/>
      <c r="OIP12"/>
      <c r="OIQ12"/>
      <c r="OIR12"/>
      <c r="OIS12"/>
      <c r="OIT12"/>
      <c r="OIU12"/>
      <c r="OIV12"/>
      <c r="OIW12"/>
      <c r="OIX12"/>
      <c r="OIY12"/>
      <c r="OIZ12"/>
      <c r="OJA12"/>
      <c r="OJB12"/>
      <c r="OJC12"/>
      <c r="OJD12"/>
      <c r="OJE12"/>
      <c r="OJF12"/>
      <c r="OJG12"/>
      <c r="OJH12"/>
      <c r="OJI12"/>
      <c r="OJJ12"/>
      <c r="OJK12"/>
      <c r="OJL12"/>
      <c r="OJM12"/>
      <c r="OJN12"/>
      <c r="OJO12"/>
      <c r="OJP12"/>
      <c r="OJQ12"/>
      <c r="OJR12"/>
      <c r="OJS12"/>
      <c r="OJT12"/>
      <c r="OJU12"/>
      <c r="OJV12"/>
      <c r="OJW12"/>
      <c r="OJX12"/>
      <c r="OJY12"/>
      <c r="OJZ12"/>
      <c r="OKA12"/>
      <c r="OKB12"/>
      <c r="OKC12"/>
      <c r="OKD12"/>
      <c r="OKE12"/>
      <c r="OKF12"/>
      <c r="OKG12"/>
      <c r="OKH12"/>
      <c r="OKI12"/>
      <c r="OKJ12"/>
      <c r="OKK12"/>
      <c r="OKL12"/>
      <c r="OKM12"/>
      <c r="OKN12"/>
      <c r="OKO12"/>
      <c r="OKP12"/>
      <c r="OKQ12"/>
      <c r="OKR12"/>
      <c r="OKS12"/>
      <c r="OKT12"/>
      <c r="OKU12"/>
      <c r="OKV12"/>
      <c r="OKW12"/>
      <c r="OKX12"/>
      <c r="OKY12"/>
      <c r="OKZ12"/>
      <c r="OLA12"/>
      <c r="OLB12"/>
      <c r="OLC12"/>
      <c r="OLD12"/>
      <c r="OLE12"/>
      <c r="OLF12"/>
      <c r="OLG12"/>
      <c r="OLH12"/>
      <c r="OLI12"/>
      <c r="OLJ12"/>
      <c r="OLK12"/>
      <c r="OLL12"/>
      <c r="OLM12"/>
      <c r="OLN12"/>
      <c r="OLO12"/>
      <c r="OLP12"/>
      <c r="OLQ12"/>
      <c r="OLR12"/>
      <c r="OLS12"/>
      <c r="OLT12"/>
      <c r="OLU12"/>
      <c r="OLV12"/>
      <c r="OLW12"/>
      <c r="OLX12"/>
      <c r="OLY12"/>
      <c r="OLZ12"/>
      <c r="OMA12"/>
      <c r="OMB12"/>
      <c r="OMC12"/>
      <c r="OMD12"/>
      <c r="OME12"/>
      <c r="OMF12"/>
      <c r="OMG12"/>
      <c r="OMH12"/>
      <c r="OMI12"/>
      <c r="OMJ12"/>
      <c r="OMK12"/>
      <c r="OML12"/>
      <c r="OMM12"/>
      <c r="OMN12"/>
      <c r="OMO12"/>
      <c r="OMP12"/>
      <c r="OMQ12"/>
      <c r="OMR12"/>
      <c r="OMS12"/>
      <c r="OMT12"/>
      <c r="OMU12"/>
      <c r="OMV12"/>
      <c r="OMW12"/>
      <c r="OMX12"/>
      <c r="OMY12"/>
      <c r="OMZ12"/>
      <c r="ONA12"/>
      <c r="ONB12"/>
      <c r="ONC12"/>
      <c r="OND12"/>
      <c r="ONE12"/>
      <c r="ONF12"/>
      <c r="ONG12"/>
      <c r="ONH12"/>
      <c r="ONI12"/>
      <c r="ONJ12"/>
      <c r="ONK12"/>
      <c r="ONL12"/>
      <c r="ONM12"/>
      <c r="ONN12"/>
      <c r="ONO12"/>
      <c r="ONP12"/>
      <c r="ONQ12"/>
      <c r="ONR12"/>
      <c r="ONS12"/>
      <c r="ONT12"/>
      <c r="ONU12"/>
      <c r="ONV12"/>
      <c r="ONW12"/>
      <c r="ONX12"/>
      <c r="ONY12"/>
      <c r="ONZ12"/>
      <c r="OOA12"/>
      <c r="OOB12"/>
      <c r="OOC12"/>
      <c r="OOD12"/>
      <c r="OOE12"/>
      <c r="OOF12"/>
      <c r="OOG12"/>
      <c r="OOH12"/>
      <c r="OOI12"/>
      <c r="OOJ12"/>
      <c r="OOK12"/>
      <c r="OOL12"/>
      <c r="OOM12"/>
      <c r="OON12"/>
      <c r="OOO12"/>
      <c r="OOP12"/>
      <c r="OOQ12"/>
      <c r="OOR12"/>
      <c r="OOS12"/>
      <c r="OOT12"/>
      <c r="OOU12"/>
      <c r="OOV12"/>
      <c r="OOW12"/>
      <c r="OOX12"/>
      <c r="OOY12"/>
      <c r="OOZ12"/>
      <c r="OPA12"/>
      <c r="OPB12"/>
      <c r="OPC12"/>
      <c r="OPD12"/>
      <c r="OPE12"/>
      <c r="OPF12"/>
      <c r="OPG12"/>
      <c r="OPH12"/>
      <c r="OPI12"/>
      <c r="OPJ12"/>
      <c r="OPK12"/>
      <c r="OPL12"/>
      <c r="OPM12"/>
      <c r="OPN12"/>
      <c r="OPO12"/>
      <c r="OPP12"/>
      <c r="OPQ12"/>
      <c r="OPR12"/>
      <c r="OPS12"/>
      <c r="OPT12"/>
      <c r="OPU12"/>
      <c r="OPV12"/>
      <c r="OPW12"/>
      <c r="OPX12"/>
      <c r="OPY12"/>
      <c r="OPZ12"/>
      <c r="OQA12"/>
      <c r="OQB12"/>
      <c r="OQC12"/>
      <c r="OQD12"/>
      <c r="OQE12"/>
      <c r="OQF12"/>
      <c r="OQG12"/>
      <c r="OQH12"/>
      <c r="OQI12"/>
      <c r="OQJ12"/>
      <c r="OQK12"/>
      <c r="OQL12"/>
      <c r="OQM12"/>
      <c r="OQN12"/>
      <c r="OQO12"/>
      <c r="OQP12"/>
      <c r="OQQ12"/>
      <c r="OQR12"/>
      <c r="OQS12"/>
      <c r="OQT12"/>
      <c r="OQU12"/>
      <c r="OQV12"/>
      <c r="OQW12"/>
      <c r="OQX12"/>
      <c r="OQY12"/>
      <c r="OQZ12"/>
      <c r="ORA12"/>
      <c r="ORB12"/>
      <c r="ORC12"/>
      <c r="ORD12"/>
      <c r="ORE12"/>
      <c r="ORF12"/>
      <c r="ORG12"/>
      <c r="ORH12"/>
      <c r="ORI12"/>
      <c r="ORJ12"/>
      <c r="ORK12"/>
      <c r="ORL12"/>
      <c r="ORM12"/>
      <c r="ORN12"/>
      <c r="ORO12"/>
      <c r="ORP12"/>
      <c r="ORQ12"/>
      <c r="ORR12"/>
      <c r="ORS12"/>
      <c r="ORT12"/>
      <c r="ORU12"/>
      <c r="ORV12"/>
      <c r="ORW12"/>
      <c r="ORX12"/>
      <c r="ORY12"/>
      <c r="ORZ12"/>
      <c r="OSA12"/>
      <c r="OSB12"/>
      <c r="OSC12"/>
      <c r="OSD12"/>
      <c r="OSE12"/>
      <c r="OSF12"/>
      <c r="OSG12"/>
      <c r="OSH12"/>
      <c r="OSI12"/>
      <c r="OSJ12"/>
      <c r="OSK12"/>
      <c r="OSL12"/>
      <c r="OSM12"/>
      <c r="OSN12"/>
      <c r="OSO12"/>
      <c r="OSP12"/>
      <c r="OSQ12"/>
      <c r="OSR12"/>
      <c r="OSS12"/>
      <c r="OST12"/>
      <c r="OSU12"/>
      <c r="OSV12"/>
      <c r="OSW12"/>
      <c r="OSX12"/>
      <c r="OSY12"/>
      <c r="OSZ12"/>
      <c r="OTA12"/>
      <c r="OTB12"/>
      <c r="OTC12"/>
      <c r="OTD12"/>
      <c r="OTE12"/>
      <c r="OTF12"/>
      <c r="OTG12"/>
      <c r="OTH12"/>
      <c r="OTI12"/>
      <c r="OTJ12"/>
      <c r="OTK12"/>
      <c r="OTL12"/>
      <c r="OTM12"/>
      <c r="OTN12"/>
      <c r="OTO12"/>
      <c r="OTP12"/>
      <c r="OTQ12"/>
      <c r="OTR12"/>
      <c r="OTS12"/>
      <c r="OTT12"/>
      <c r="OTU12"/>
      <c r="OTV12"/>
      <c r="OTW12"/>
      <c r="OTX12"/>
      <c r="OTY12"/>
      <c r="OTZ12"/>
      <c r="OUA12"/>
      <c r="OUB12"/>
      <c r="OUC12"/>
      <c r="OUD12"/>
      <c r="OUE12"/>
      <c r="OUF12"/>
      <c r="OUG12"/>
      <c r="OUH12"/>
      <c r="OUI12"/>
      <c r="OUJ12"/>
      <c r="OUK12"/>
      <c r="OUL12"/>
      <c r="OUM12"/>
      <c r="OUN12"/>
      <c r="OUO12"/>
      <c r="OUP12"/>
      <c r="OUQ12"/>
      <c r="OUR12"/>
      <c r="OUS12"/>
      <c r="OUT12"/>
      <c r="OUU12"/>
      <c r="OUV12"/>
      <c r="OUW12"/>
      <c r="OUX12"/>
      <c r="OUY12"/>
      <c r="OUZ12"/>
      <c r="OVA12"/>
      <c r="OVB12"/>
      <c r="OVC12"/>
      <c r="OVD12"/>
      <c r="OVE12"/>
      <c r="OVF12"/>
      <c r="OVG12"/>
      <c r="OVH12"/>
      <c r="OVI12"/>
      <c r="OVJ12"/>
      <c r="OVK12"/>
      <c r="OVL12"/>
      <c r="OVM12"/>
      <c r="OVN12"/>
      <c r="OVO12"/>
      <c r="OVP12"/>
      <c r="OVQ12"/>
      <c r="OVR12"/>
      <c r="OVS12"/>
      <c r="OVT12"/>
      <c r="OVU12"/>
      <c r="OVV12"/>
      <c r="OVW12"/>
      <c r="OVX12"/>
      <c r="OVY12"/>
      <c r="OVZ12"/>
      <c r="OWA12"/>
      <c r="OWB12"/>
      <c r="OWC12"/>
      <c r="OWD12"/>
      <c r="OWE12"/>
      <c r="OWF12"/>
      <c r="OWG12"/>
      <c r="OWH12"/>
      <c r="OWI12"/>
      <c r="OWJ12"/>
      <c r="OWK12"/>
      <c r="OWL12"/>
      <c r="OWM12"/>
      <c r="OWN12"/>
      <c r="OWO12"/>
      <c r="OWP12"/>
      <c r="OWQ12"/>
      <c r="OWR12"/>
      <c r="OWS12"/>
      <c r="OWT12"/>
      <c r="OWU12"/>
      <c r="OWV12"/>
      <c r="OWW12"/>
      <c r="OWX12"/>
      <c r="OWY12"/>
      <c r="OWZ12"/>
      <c r="OXA12"/>
      <c r="OXB12"/>
      <c r="OXC12"/>
      <c r="OXD12"/>
      <c r="OXE12"/>
      <c r="OXF12"/>
      <c r="OXG12"/>
      <c r="OXH12"/>
      <c r="OXI12"/>
      <c r="OXJ12"/>
      <c r="OXK12"/>
      <c r="OXL12"/>
      <c r="OXM12"/>
      <c r="OXN12"/>
      <c r="OXO12"/>
      <c r="OXP12"/>
      <c r="OXQ12"/>
      <c r="OXR12"/>
      <c r="OXS12"/>
      <c r="OXT12"/>
      <c r="OXU12"/>
      <c r="OXV12"/>
      <c r="OXW12"/>
      <c r="OXX12"/>
      <c r="OXY12"/>
      <c r="OXZ12"/>
      <c r="OYA12"/>
      <c r="OYB12"/>
      <c r="OYC12"/>
      <c r="OYD12"/>
      <c r="OYE12"/>
      <c r="OYF12"/>
      <c r="OYG12"/>
      <c r="OYH12"/>
      <c r="OYI12"/>
      <c r="OYJ12"/>
      <c r="OYK12"/>
      <c r="OYL12"/>
      <c r="OYM12"/>
      <c r="OYN12"/>
      <c r="OYO12"/>
      <c r="OYP12"/>
      <c r="OYQ12"/>
      <c r="OYR12"/>
      <c r="OYS12"/>
      <c r="OYT12"/>
      <c r="OYU12"/>
      <c r="OYV12"/>
      <c r="OYW12"/>
      <c r="OYX12"/>
      <c r="OYY12"/>
      <c r="OYZ12"/>
      <c r="OZA12"/>
      <c r="OZB12"/>
      <c r="OZC12"/>
      <c r="OZD12"/>
      <c r="OZE12"/>
      <c r="OZF12"/>
      <c r="OZG12"/>
      <c r="OZH12"/>
      <c r="OZI12"/>
      <c r="OZJ12"/>
      <c r="OZK12"/>
      <c r="OZL12"/>
      <c r="OZM12"/>
      <c r="OZN12"/>
      <c r="OZO12"/>
      <c r="OZP12"/>
      <c r="OZQ12"/>
      <c r="OZR12"/>
      <c r="OZS12"/>
      <c r="OZT12"/>
      <c r="OZU12"/>
      <c r="OZV12"/>
      <c r="OZW12"/>
      <c r="OZX12"/>
      <c r="OZY12"/>
      <c r="OZZ12"/>
      <c r="PAA12"/>
      <c r="PAB12"/>
      <c r="PAC12"/>
      <c r="PAD12"/>
      <c r="PAE12"/>
      <c r="PAF12"/>
      <c r="PAG12"/>
      <c r="PAH12"/>
      <c r="PAI12"/>
      <c r="PAJ12"/>
      <c r="PAK12"/>
      <c r="PAL12"/>
      <c r="PAM12"/>
      <c r="PAN12"/>
      <c r="PAO12"/>
      <c r="PAP12"/>
      <c r="PAQ12"/>
      <c r="PAR12"/>
      <c r="PAS12"/>
      <c r="PAT12"/>
      <c r="PAU12"/>
      <c r="PAV12"/>
      <c r="PAW12"/>
      <c r="PAX12"/>
      <c r="PAY12"/>
      <c r="PAZ12"/>
      <c r="PBA12"/>
      <c r="PBB12"/>
      <c r="PBC12"/>
      <c r="PBD12"/>
      <c r="PBE12"/>
      <c r="PBF12"/>
      <c r="PBG12"/>
      <c r="PBH12"/>
      <c r="PBI12"/>
      <c r="PBJ12"/>
      <c r="PBK12"/>
      <c r="PBL12"/>
      <c r="PBM12"/>
      <c r="PBN12"/>
      <c r="PBO12"/>
      <c r="PBP12"/>
      <c r="PBQ12"/>
      <c r="PBR12"/>
      <c r="PBS12"/>
      <c r="PBT12"/>
      <c r="PBU12"/>
      <c r="PBV12"/>
      <c r="PBW12"/>
      <c r="PBX12"/>
      <c r="PBY12"/>
      <c r="PBZ12"/>
      <c r="PCA12"/>
      <c r="PCB12"/>
      <c r="PCC12"/>
      <c r="PCD12"/>
      <c r="PCE12"/>
      <c r="PCF12"/>
      <c r="PCG12"/>
      <c r="PCH12"/>
      <c r="PCI12"/>
      <c r="PCJ12"/>
      <c r="PCK12"/>
      <c r="PCL12"/>
      <c r="PCM12"/>
      <c r="PCN12"/>
      <c r="PCO12"/>
      <c r="PCP12"/>
      <c r="PCQ12"/>
      <c r="PCR12"/>
      <c r="PCS12"/>
      <c r="PCT12"/>
      <c r="PCU12"/>
      <c r="PCV12"/>
      <c r="PCW12"/>
      <c r="PCX12"/>
      <c r="PCY12"/>
      <c r="PCZ12"/>
      <c r="PDA12"/>
      <c r="PDB12"/>
      <c r="PDC12"/>
      <c r="PDD12"/>
      <c r="PDE12"/>
      <c r="PDF12"/>
      <c r="PDG12"/>
      <c r="PDH12"/>
      <c r="PDI12"/>
      <c r="PDJ12"/>
      <c r="PDK12"/>
      <c r="PDL12"/>
      <c r="PDM12"/>
      <c r="PDN12"/>
      <c r="PDO12"/>
      <c r="PDP12"/>
      <c r="PDQ12"/>
      <c r="PDR12"/>
      <c r="PDS12"/>
      <c r="PDT12"/>
      <c r="PDU12"/>
      <c r="PDV12"/>
      <c r="PDW12"/>
      <c r="PDX12"/>
      <c r="PDY12"/>
      <c r="PDZ12"/>
      <c r="PEA12"/>
      <c r="PEB12"/>
      <c r="PEC12"/>
      <c r="PED12"/>
      <c r="PEE12"/>
      <c r="PEF12"/>
      <c r="PEG12"/>
      <c r="PEH12"/>
      <c r="PEI12"/>
      <c r="PEJ12"/>
      <c r="PEK12"/>
      <c r="PEL12"/>
      <c r="PEM12"/>
      <c r="PEN12"/>
      <c r="PEO12"/>
      <c r="PEP12"/>
      <c r="PEQ12"/>
      <c r="PER12"/>
      <c r="PES12"/>
      <c r="PET12"/>
      <c r="PEU12"/>
      <c r="PEV12"/>
      <c r="PEW12"/>
      <c r="PEX12"/>
      <c r="PEY12"/>
      <c r="PEZ12"/>
      <c r="PFA12"/>
      <c r="PFB12"/>
      <c r="PFC12"/>
      <c r="PFD12"/>
      <c r="PFE12"/>
      <c r="PFF12"/>
      <c r="PFG12"/>
      <c r="PFH12"/>
      <c r="PFI12"/>
      <c r="PFJ12"/>
      <c r="PFK12"/>
      <c r="PFL12"/>
      <c r="PFM12"/>
      <c r="PFN12"/>
      <c r="PFO12"/>
      <c r="PFP12"/>
      <c r="PFQ12"/>
      <c r="PFR12"/>
      <c r="PFS12"/>
      <c r="PFT12"/>
      <c r="PFU12"/>
      <c r="PFV12"/>
      <c r="PFW12"/>
      <c r="PFX12"/>
      <c r="PFY12"/>
      <c r="PFZ12"/>
      <c r="PGA12"/>
      <c r="PGB12"/>
      <c r="PGC12"/>
      <c r="PGD12"/>
      <c r="PGE12"/>
      <c r="PGF12"/>
      <c r="PGG12"/>
      <c r="PGH12"/>
      <c r="PGI12"/>
      <c r="PGJ12"/>
      <c r="PGK12"/>
      <c r="PGL12"/>
      <c r="PGM12"/>
      <c r="PGN12"/>
      <c r="PGO12"/>
      <c r="PGP12"/>
      <c r="PGQ12"/>
      <c r="PGR12"/>
      <c r="PGS12"/>
      <c r="PGT12"/>
      <c r="PGU12"/>
      <c r="PGV12"/>
      <c r="PGW12"/>
      <c r="PGX12"/>
      <c r="PGY12"/>
      <c r="PGZ12"/>
      <c r="PHA12"/>
      <c r="PHB12"/>
      <c r="PHC12"/>
      <c r="PHD12"/>
      <c r="PHE12"/>
      <c r="PHF12"/>
      <c r="PHG12"/>
      <c r="PHH12"/>
      <c r="PHI12"/>
      <c r="PHJ12"/>
      <c r="PHK12"/>
      <c r="PHL12"/>
      <c r="PHM12"/>
      <c r="PHN12"/>
      <c r="PHO12"/>
      <c r="PHP12"/>
      <c r="PHQ12"/>
      <c r="PHR12"/>
      <c r="PHS12"/>
      <c r="PHT12"/>
      <c r="PHU12"/>
      <c r="PHV12"/>
      <c r="PHW12"/>
      <c r="PHX12"/>
      <c r="PHY12"/>
      <c r="PHZ12"/>
      <c r="PIA12"/>
      <c r="PIB12"/>
      <c r="PIC12"/>
      <c r="PID12"/>
      <c r="PIE12"/>
      <c r="PIF12"/>
      <c r="PIG12"/>
      <c r="PIH12"/>
      <c r="PII12"/>
      <c r="PIJ12"/>
      <c r="PIK12"/>
      <c r="PIL12"/>
      <c r="PIM12"/>
      <c r="PIN12"/>
      <c r="PIO12"/>
      <c r="PIP12"/>
      <c r="PIQ12"/>
      <c r="PIR12"/>
      <c r="PIS12"/>
      <c r="PIT12"/>
      <c r="PIU12"/>
      <c r="PIV12"/>
      <c r="PIW12"/>
      <c r="PIX12"/>
      <c r="PIY12"/>
      <c r="PIZ12"/>
      <c r="PJA12"/>
      <c r="PJB12"/>
      <c r="PJC12"/>
      <c r="PJD12"/>
      <c r="PJE12"/>
      <c r="PJF12"/>
      <c r="PJG12"/>
      <c r="PJH12"/>
      <c r="PJI12"/>
      <c r="PJJ12"/>
      <c r="PJK12"/>
      <c r="PJL12"/>
      <c r="PJM12"/>
      <c r="PJN12"/>
      <c r="PJO12"/>
      <c r="PJP12"/>
      <c r="PJQ12"/>
      <c r="PJR12"/>
      <c r="PJS12"/>
      <c r="PJT12"/>
      <c r="PJU12"/>
      <c r="PJV12"/>
      <c r="PJW12"/>
      <c r="PJX12"/>
      <c r="PJY12"/>
      <c r="PJZ12"/>
      <c r="PKA12"/>
      <c r="PKB12"/>
      <c r="PKC12"/>
      <c r="PKD12"/>
      <c r="PKE12"/>
      <c r="PKF12"/>
      <c r="PKG12"/>
      <c r="PKH12"/>
      <c r="PKI12"/>
      <c r="PKJ12"/>
      <c r="PKK12"/>
      <c r="PKL12"/>
      <c r="PKM12"/>
      <c r="PKN12"/>
      <c r="PKO12"/>
      <c r="PKP12"/>
      <c r="PKQ12"/>
      <c r="PKR12"/>
      <c r="PKS12"/>
      <c r="PKT12"/>
      <c r="PKU12"/>
      <c r="PKV12"/>
      <c r="PKW12"/>
      <c r="PKX12"/>
      <c r="PKY12"/>
      <c r="PKZ12"/>
      <c r="PLA12"/>
      <c r="PLB12"/>
      <c r="PLC12"/>
      <c r="PLD12"/>
      <c r="PLE12"/>
      <c r="PLF12"/>
      <c r="PLG12"/>
      <c r="PLH12"/>
      <c r="PLI12"/>
      <c r="PLJ12"/>
      <c r="PLK12"/>
      <c r="PLL12"/>
      <c r="PLM12"/>
      <c r="PLN12"/>
      <c r="PLO12"/>
      <c r="PLP12"/>
      <c r="PLQ12"/>
      <c r="PLR12"/>
      <c r="PLS12"/>
      <c r="PLT12"/>
      <c r="PLU12"/>
      <c r="PLV12"/>
      <c r="PLW12"/>
      <c r="PLX12"/>
      <c r="PLY12"/>
      <c r="PLZ12"/>
      <c r="PMA12"/>
      <c r="PMB12"/>
      <c r="PMC12"/>
      <c r="PMD12"/>
      <c r="PME12"/>
      <c r="PMF12"/>
      <c r="PMG12"/>
      <c r="PMH12"/>
      <c r="PMI12"/>
      <c r="PMJ12"/>
      <c r="PMK12"/>
      <c r="PML12"/>
      <c r="PMM12"/>
      <c r="PMN12"/>
      <c r="PMO12"/>
      <c r="PMP12"/>
      <c r="PMQ12"/>
      <c r="PMR12"/>
      <c r="PMS12"/>
      <c r="PMT12"/>
      <c r="PMU12"/>
      <c r="PMV12"/>
      <c r="PMW12"/>
      <c r="PMX12"/>
      <c r="PMY12"/>
      <c r="PMZ12"/>
      <c r="PNA12"/>
      <c r="PNB12"/>
      <c r="PNC12"/>
      <c r="PND12"/>
      <c r="PNE12"/>
      <c r="PNF12"/>
      <c r="PNG12"/>
      <c r="PNH12"/>
      <c r="PNI12"/>
      <c r="PNJ12"/>
      <c r="PNK12"/>
      <c r="PNL12"/>
      <c r="PNM12"/>
      <c r="PNN12"/>
      <c r="PNO12"/>
      <c r="PNP12"/>
      <c r="PNQ12"/>
      <c r="PNR12"/>
      <c r="PNS12"/>
      <c r="PNT12"/>
      <c r="PNU12"/>
      <c r="PNV12"/>
      <c r="PNW12"/>
      <c r="PNX12"/>
      <c r="PNY12"/>
      <c r="PNZ12"/>
      <c r="POA12"/>
      <c r="POB12"/>
      <c r="POC12"/>
      <c r="POD12"/>
      <c r="POE12"/>
      <c r="POF12"/>
      <c r="POG12"/>
      <c r="POH12"/>
      <c r="POI12"/>
      <c r="POJ12"/>
      <c r="POK12"/>
      <c r="POL12"/>
      <c r="POM12"/>
      <c r="PON12"/>
      <c r="POO12"/>
      <c r="POP12"/>
      <c r="POQ12"/>
      <c r="POR12"/>
      <c r="POS12"/>
      <c r="POT12"/>
      <c r="POU12"/>
      <c r="POV12"/>
      <c r="POW12"/>
      <c r="POX12"/>
      <c r="POY12"/>
      <c r="POZ12"/>
      <c r="PPA12"/>
      <c r="PPB12"/>
      <c r="PPC12"/>
      <c r="PPD12"/>
      <c r="PPE12"/>
      <c r="PPF12"/>
      <c r="PPG12"/>
      <c r="PPH12"/>
      <c r="PPI12"/>
      <c r="PPJ12"/>
      <c r="PPK12"/>
      <c r="PPL12"/>
      <c r="PPM12"/>
      <c r="PPN12"/>
      <c r="PPO12"/>
      <c r="PPP12"/>
      <c r="PPQ12"/>
      <c r="PPR12"/>
      <c r="PPS12"/>
      <c r="PPT12"/>
      <c r="PPU12"/>
      <c r="PPV12"/>
      <c r="PPW12"/>
      <c r="PPX12"/>
      <c r="PPY12"/>
      <c r="PPZ12"/>
      <c r="PQA12"/>
      <c r="PQB12"/>
      <c r="PQC12"/>
      <c r="PQD12"/>
      <c r="PQE12"/>
      <c r="PQF12"/>
      <c r="PQG12"/>
      <c r="PQH12"/>
      <c r="PQI12"/>
      <c r="PQJ12"/>
      <c r="PQK12"/>
      <c r="PQL12"/>
      <c r="PQM12"/>
      <c r="PQN12"/>
      <c r="PQO12"/>
      <c r="PQP12"/>
      <c r="PQQ12"/>
      <c r="PQR12"/>
      <c r="PQS12"/>
      <c r="PQT12"/>
      <c r="PQU12"/>
      <c r="PQV12"/>
      <c r="PQW12"/>
      <c r="PQX12"/>
      <c r="PQY12"/>
      <c r="PQZ12"/>
      <c r="PRA12"/>
      <c r="PRB12"/>
      <c r="PRC12"/>
      <c r="PRD12"/>
      <c r="PRE12"/>
      <c r="PRF12"/>
      <c r="PRG12"/>
      <c r="PRH12"/>
      <c r="PRI12"/>
      <c r="PRJ12"/>
      <c r="PRK12"/>
      <c r="PRL12"/>
      <c r="PRM12"/>
      <c r="PRN12"/>
      <c r="PRO12"/>
      <c r="PRP12"/>
      <c r="PRQ12"/>
      <c r="PRR12"/>
      <c r="PRS12"/>
      <c r="PRT12"/>
      <c r="PRU12"/>
      <c r="PRV12"/>
      <c r="PRW12"/>
      <c r="PRX12"/>
      <c r="PRY12"/>
      <c r="PRZ12"/>
      <c r="PSA12"/>
      <c r="PSB12"/>
      <c r="PSC12"/>
      <c r="PSD12"/>
      <c r="PSE12"/>
      <c r="PSF12"/>
      <c r="PSG12"/>
      <c r="PSH12"/>
      <c r="PSI12"/>
      <c r="PSJ12"/>
      <c r="PSK12"/>
      <c r="PSL12"/>
      <c r="PSM12"/>
      <c r="PSN12"/>
      <c r="PSO12"/>
      <c r="PSP12"/>
      <c r="PSQ12"/>
      <c r="PSR12"/>
      <c r="PSS12"/>
      <c r="PST12"/>
      <c r="PSU12"/>
      <c r="PSV12"/>
      <c r="PSW12"/>
      <c r="PSX12"/>
      <c r="PSY12"/>
      <c r="PSZ12"/>
      <c r="PTA12"/>
      <c r="PTB12"/>
      <c r="PTC12"/>
      <c r="PTD12"/>
      <c r="PTE12"/>
      <c r="PTF12"/>
      <c r="PTG12"/>
      <c r="PTH12"/>
      <c r="PTI12"/>
      <c r="PTJ12"/>
      <c r="PTK12"/>
      <c r="PTL12"/>
      <c r="PTM12"/>
      <c r="PTN12"/>
      <c r="PTO12"/>
      <c r="PTP12"/>
      <c r="PTQ12"/>
      <c r="PTR12"/>
      <c r="PTS12"/>
      <c r="PTT12"/>
      <c r="PTU12"/>
      <c r="PTV12"/>
      <c r="PTW12"/>
      <c r="PTX12"/>
      <c r="PTY12"/>
      <c r="PTZ12"/>
      <c r="PUA12"/>
      <c r="PUB12"/>
      <c r="PUC12"/>
      <c r="PUD12"/>
      <c r="PUE12"/>
      <c r="PUF12"/>
      <c r="PUG12"/>
      <c r="PUH12"/>
      <c r="PUI12"/>
      <c r="PUJ12"/>
      <c r="PUK12"/>
      <c r="PUL12"/>
      <c r="PUM12"/>
      <c r="PUN12"/>
      <c r="PUO12"/>
      <c r="PUP12"/>
      <c r="PUQ12"/>
      <c r="PUR12"/>
      <c r="PUS12"/>
      <c r="PUT12"/>
      <c r="PUU12"/>
      <c r="PUV12"/>
      <c r="PUW12"/>
      <c r="PUX12"/>
      <c r="PUY12"/>
      <c r="PUZ12"/>
      <c r="PVA12"/>
      <c r="PVB12"/>
      <c r="PVC12"/>
      <c r="PVD12"/>
      <c r="PVE12"/>
      <c r="PVF12"/>
      <c r="PVG12"/>
      <c r="PVH12"/>
      <c r="PVI12"/>
      <c r="PVJ12"/>
      <c r="PVK12"/>
      <c r="PVL12"/>
      <c r="PVM12"/>
      <c r="PVN12"/>
      <c r="PVO12"/>
      <c r="PVP12"/>
      <c r="PVQ12"/>
      <c r="PVR12"/>
      <c r="PVS12"/>
      <c r="PVT12"/>
      <c r="PVU12"/>
      <c r="PVV12"/>
      <c r="PVW12"/>
      <c r="PVX12"/>
      <c r="PVY12"/>
      <c r="PVZ12"/>
      <c r="PWA12"/>
      <c r="PWB12"/>
      <c r="PWC12"/>
      <c r="PWD12"/>
      <c r="PWE12"/>
      <c r="PWF12"/>
      <c r="PWG12"/>
      <c r="PWH12"/>
      <c r="PWI12"/>
      <c r="PWJ12"/>
      <c r="PWK12"/>
      <c r="PWL12"/>
      <c r="PWM12"/>
      <c r="PWN12"/>
      <c r="PWO12"/>
      <c r="PWP12"/>
      <c r="PWQ12"/>
      <c r="PWR12"/>
      <c r="PWS12"/>
      <c r="PWT12"/>
      <c r="PWU12"/>
      <c r="PWV12"/>
      <c r="PWW12"/>
      <c r="PWX12"/>
      <c r="PWY12"/>
      <c r="PWZ12"/>
      <c r="PXA12"/>
      <c r="PXB12"/>
      <c r="PXC12"/>
      <c r="PXD12"/>
      <c r="PXE12"/>
      <c r="PXF12"/>
      <c r="PXG12"/>
      <c r="PXH12"/>
      <c r="PXI12"/>
      <c r="PXJ12"/>
      <c r="PXK12"/>
      <c r="PXL12"/>
      <c r="PXM12"/>
      <c r="PXN12"/>
      <c r="PXO12"/>
      <c r="PXP12"/>
      <c r="PXQ12"/>
      <c r="PXR12"/>
      <c r="PXS12"/>
      <c r="PXT12"/>
      <c r="PXU12"/>
      <c r="PXV12"/>
      <c r="PXW12"/>
      <c r="PXX12"/>
      <c r="PXY12"/>
      <c r="PXZ12"/>
      <c r="PYA12"/>
      <c r="PYB12"/>
      <c r="PYC12"/>
      <c r="PYD12"/>
      <c r="PYE12"/>
      <c r="PYF12"/>
      <c r="PYG12"/>
      <c r="PYH12"/>
      <c r="PYI12"/>
      <c r="PYJ12"/>
      <c r="PYK12"/>
      <c r="PYL12"/>
      <c r="PYM12"/>
      <c r="PYN12"/>
      <c r="PYO12"/>
      <c r="PYP12"/>
      <c r="PYQ12"/>
      <c r="PYR12"/>
      <c r="PYS12"/>
      <c r="PYT12"/>
      <c r="PYU12"/>
      <c r="PYV12"/>
      <c r="PYW12"/>
      <c r="PYX12"/>
      <c r="PYY12"/>
      <c r="PYZ12"/>
      <c r="PZA12"/>
      <c r="PZB12"/>
      <c r="PZC12"/>
      <c r="PZD12"/>
      <c r="PZE12"/>
      <c r="PZF12"/>
      <c r="PZG12"/>
      <c r="PZH12"/>
      <c r="PZI12"/>
      <c r="PZJ12"/>
      <c r="PZK12"/>
      <c r="PZL12"/>
      <c r="PZM12"/>
      <c r="PZN12"/>
      <c r="PZO12"/>
      <c r="PZP12"/>
      <c r="PZQ12"/>
      <c r="PZR12"/>
      <c r="PZS12"/>
      <c r="PZT12"/>
      <c r="PZU12"/>
      <c r="PZV12"/>
      <c r="PZW12"/>
      <c r="PZX12"/>
      <c r="PZY12"/>
      <c r="PZZ12"/>
      <c r="QAA12"/>
      <c r="QAB12"/>
      <c r="QAC12"/>
      <c r="QAD12"/>
      <c r="QAE12"/>
      <c r="QAF12"/>
      <c r="QAG12"/>
      <c r="QAH12"/>
      <c r="QAI12"/>
      <c r="QAJ12"/>
      <c r="QAK12"/>
      <c r="QAL12"/>
      <c r="QAM12"/>
      <c r="QAN12"/>
      <c r="QAO12"/>
      <c r="QAP12"/>
      <c r="QAQ12"/>
      <c r="QAR12"/>
      <c r="QAS12"/>
      <c r="QAT12"/>
      <c r="QAU12"/>
      <c r="QAV12"/>
      <c r="QAW12"/>
      <c r="QAX12"/>
      <c r="QAY12"/>
      <c r="QAZ12"/>
      <c r="QBA12"/>
      <c r="QBB12"/>
      <c r="QBC12"/>
      <c r="QBD12"/>
      <c r="QBE12"/>
      <c r="QBF12"/>
      <c r="QBG12"/>
      <c r="QBH12"/>
      <c r="QBI12"/>
      <c r="QBJ12"/>
      <c r="QBK12"/>
      <c r="QBL12"/>
      <c r="QBM12"/>
      <c r="QBN12"/>
      <c r="QBO12"/>
      <c r="QBP12"/>
      <c r="QBQ12"/>
      <c r="QBR12"/>
      <c r="QBS12"/>
      <c r="QBT12"/>
      <c r="QBU12"/>
      <c r="QBV12"/>
      <c r="QBW12"/>
      <c r="QBX12"/>
      <c r="QBY12"/>
      <c r="QBZ12"/>
      <c r="QCA12"/>
      <c r="QCB12"/>
      <c r="QCC12"/>
      <c r="QCD12"/>
      <c r="QCE12"/>
      <c r="QCF12"/>
      <c r="QCG12"/>
      <c r="QCH12"/>
      <c r="QCI12"/>
      <c r="QCJ12"/>
      <c r="QCK12"/>
      <c r="QCL12"/>
      <c r="QCM12"/>
      <c r="QCN12"/>
      <c r="QCO12"/>
      <c r="QCP12"/>
      <c r="QCQ12"/>
      <c r="QCR12"/>
      <c r="QCS12"/>
      <c r="QCT12"/>
      <c r="QCU12"/>
      <c r="QCV12"/>
      <c r="QCW12"/>
      <c r="QCX12"/>
      <c r="QCY12"/>
      <c r="QCZ12"/>
      <c r="QDA12"/>
      <c r="QDB12"/>
      <c r="QDC12"/>
      <c r="QDD12"/>
      <c r="QDE12"/>
      <c r="QDF12"/>
      <c r="QDG12"/>
      <c r="QDH12"/>
      <c r="QDI12"/>
      <c r="QDJ12"/>
      <c r="QDK12"/>
      <c r="QDL12"/>
      <c r="QDM12"/>
      <c r="QDN12"/>
      <c r="QDO12"/>
      <c r="QDP12"/>
      <c r="QDQ12"/>
      <c r="QDR12"/>
      <c r="QDS12"/>
      <c r="QDT12"/>
      <c r="QDU12"/>
      <c r="QDV12"/>
      <c r="QDW12"/>
      <c r="QDX12"/>
      <c r="QDY12"/>
      <c r="QDZ12"/>
      <c r="QEA12"/>
      <c r="QEB12"/>
      <c r="QEC12"/>
      <c r="QED12"/>
      <c r="QEE12"/>
      <c r="QEF12"/>
      <c r="QEG12"/>
      <c r="QEH12"/>
      <c r="QEI12"/>
      <c r="QEJ12"/>
      <c r="QEK12"/>
      <c r="QEL12"/>
      <c r="QEM12"/>
      <c r="QEN12"/>
      <c r="QEO12"/>
      <c r="QEP12"/>
      <c r="QEQ12"/>
      <c r="QER12"/>
      <c r="QES12"/>
      <c r="QET12"/>
      <c r="QEU12"/>
      <c r="QEV12"/>
      <c r="QEW12"/>
      <c r="QEX12"/>
      <c r="QEY12"/>
      <c r="QEZ12"/>
      <c r="QFA12"/>
      <c r="QFB12"/>
      <c r="QFC12"/>
      <c r="QFD12"/>
      <c r="QFE12"/>
      <c r="QFF12"/>
      <c r="QFG12"/>
      <c r="QFH12"/>
      <c r="QFI12"/>
      <c r="QFJ12"/>
      <c r="QFK12"/>
      <c r="QFL12"/>
      <c r="QFM12"/>
      <c r="QFN12"/>
      <c r="QFO12"/>
      <c r="QFP12"/>
      <c r="QFQ12"/>
      <c r="QFR12"/>
      <c r="QFS12"/>
      <c r="QFT12"/>
      <c r="QFU12"/>
      <c r="QFV12"/>
      <c r="QFW12"/>
      <c r="QFX12"/>
      <c r="QFY12"/>
      <c r="QFZ12"/>
      <c r="QGA12"/>
      <c r="QGB12"/>
      <c r="QGC12"/>
      <c r="QGD12"/>
      <c r="QGE12"/>
      <c r="QGF12"/>
      <c r="QGG12"/>
      <c r="QGH12"/>
      <c r="QGI12"/>
      <c r="QGJ12"/>
      <c r="QGK12"/>
      <c r="QGL12"/>
      <c r="QGM12"/>
      <c r="QGN12"/>
      <c r="QGO12"/>
      <c r="QGP12"/>
      <c r="QGQ12"/>
      <c r="QGR12"/>
      <c r="QGS12"/>
      <c r="QGT12"/>
      <c r="QGU12"/>
      <c r="QGV12"/>
      <c r="QGW12"/>
      <c r="QGX12"/>
      <c r="QGY12"/>
      <c r="QGZ12"/>
      <c r="QHA12"/>
      <c r="QHB12"/>
      <c r="QHC12"/>
      <c r="QHD12"/>
      <c r="QHE12"/>
      <c r="QHF12"/>
      <c r="QHG12"/>
      <c r="QHH12"/>
      <c r="QHI12"/>
      <c r="QHJ12"/>
      <c r="QHK12"/>
      <c r="QHL12"/>
      <c r="QHM12"/>
      <c r="QHN12"/>
      <c r="QHO12"/>
      <c r="QHP12"/>
      <c r="QHQ12"/>
      <c r="QHR12"/>
      <c r="QHS12"/>
      <c r="QHT12"/>
      <c r="QHU12"/>
      <c r="QHV12"/>
      <c r="QHW12"/>
      <c r="QHX12"/>
      <c r="QHY12"/>
      <c r="QHZ12"/>
      <c r="QIA12"/>
      <c r="QIB12"/>
      <c r="QIC12"/>
      <c r="QID12"/>
      <c r="QIE12"/>
      <c r="QIF12"/>
      <c r="QIG12"/>
      <c r="QIH12"/>
      <c r="QII12"/>
      <c r="QIJ12"/>
      <c r="QIK12"/>
      <c r="QIL12"/>
      <c r="QIM12"/>
      <c r="QIN12"/>
      <c r="QIO12"/>
      <c r="QIP12"/>
      <c r="QIQ12"/>
      <c r="QIR12"/>
      <c r="QIS12"/>
      <c r="QIT12"/>
      <c r="QIU12"/>
      <c r="QIV12"/>
      <c r="QIW12"/>
      <c r="QIX12"/>
      <c r="QIY12"/>
      <c r="QIZ12"/>
      <c r="QJA12"/>
      <c r="QJB12"/>
      <c r="QJC12"/>
      <c r="QJD12"/>
      <c r="QJE12"/>
      <c r="QJF12"/>
      <c r="QJG12"/>
      <c r="QJH12"/>
      <c r="QJI12"/>
      <c r="QJJ12"/>
      <c r="QJK12"/>
      <c r="QJL12"/>
      <c r="QJM12"/>
      <c r="QJN12"/>
      <c r="QJO12"/>
      <c r="QJP12"/>
      <c r="QJQ12"/>
      <c r="QJR12"/>
      <c r="QJS12"/>
      <c r="QJT12"/>
      <c r="QJU12"/>
      <c r="QJV12"/>
      <c r="QJW12"/>
      <c r="QJX12"/>
      <c r="QJY12"/>
      <c r="QJZ12"/>
      <c r="QKA12"/>
      <c r="QKB12"/>
      <c r="QKC12"/>
      <c r="QKD12"/>
      <c r="QKE12"/>
      <c r="QKF12"/>
      <c r="QKG12"/>
      <c r="QKH12"/>
      <c r="QKI12"/>
      <c r="QKJ12"/>
      <c r="QKK12"/>
      <c r="QKL12"/>
      <c r="QKM12"/>
      <c r="QKN12"/>
      <c r="QKO12"/>
      <c r="QKP12"/>
      <c r="QKQ12"/>
      <c r="QKR12"/>
      <c r="QKS12"/>
      <c r="QKT12"/>
      <c r="QKU12"/>
      <c r="QKV12"/>
      <c r="QKW12"/>
      <c r="QKX12"/>
      <c r="QKY12"/>
      <c r="QKZ12"/>
      <c r="QLA12"/>
      <c r="QLB12"/>
      <c r="QLC12"/>
      <c r="QLD12"/>
      <c r="QLE12"/>
      <c r="QLF12"/>
      <c r="QLG12"/>
      <c r="QLH12"/>
      <c r="QLI12"/>
      <c r="QLJ12"/>
      <c r="QLK12"/>
      <c r="QLL12"/>
      <c r="QLM12"/>
      <c r="QLN12"/>
      <c r="QLO12"/>
      <c r="QLP12"/>
      <c r="QLQ12"/>
      <c r="QLR12"/>
      <c r="QLS12"/>
      <c r="QLT12"/>
      <c r="QLU12"/>
      <c r="QLV12"/>
      <c r="QLW12"/>
      <c r="QLX12"/>
      <c r="QLY12"/>
      <c r="QLZ12"/>
      <c r="QMA12"/>
      <c r="QMB12"/>
      <c r="QMC12"/>
      <c r="QMD12"/>
      <c r="QME12"/>
      <c r="QMF12"/>
      <c r="QMG12"/>
      <c r="QMH12"/>
      <c r="QMI12"/>
      <c r="QMJ12"/>
      <c r="QMK12"/>
      <c r="QML12"/>
      <c r="QMM12"/>
      <c r="QMN12"/>
      <c r="QMO12"/>
      <c r="QMP12"/>
      <c r="QMQ12"/>
      <c r="QMR12"/>
      <c r="QMS12"/>
      <c r="QMT12"/>
      <c r="QMU12"/>
      <c r="QMV12"/>
      <c r="QMW12"/>
      <c r="QMX12"/>
      <c r="QMY12"/>
      <c r="QMZ12"/>
      <c r="QNA12"/>
      <c r="QNB12"/>
      <c r="QNC12"/>
      <c r="QND12"/>
      <c r="QNE12"/>
      <c r="QNF12"/>
      <c r="QNG12"/>
      <c r="QNH12"/>
      <c r="QNI12"/>
      <c r="QNJ12"/>
      <c r="QNK12"/>
      <c r="QNL12"/>
      <c r="QNM12"/>
      <c r="QNN12"/>
      <c r="QNO12"/>
      <c r="QNP12"/>
      <c r="QNQ12"/>
      <c r="QNR12"/>
      <c r="QNS12"/>
      <c r="QNT12"/>
      <c r="QNU12"/>
      <c r="QNV12"/>
      <c r="QNW12"/>
      <c r="QNX12"/>
      <c r="QNY12"/>
      <c r="QNZ12"/>
      <c r="QOA12"/>
      <c r="QOB12"/>
      <c r="QOC12"/>
      <c r="QOD12"/>
      <c r="QOE12"/>
      <c r="QOF12"/>
      <c r="QOG12"/>
      <c r="QOH12"/>
      <c r="QOI12"/>
      <c r="QOJ12"/>
      <c r="QOK12"/>
      <c r="QOL12"/>
      <c r="QOM12"/>
      <c r="QON12"/>
      <c r="QOO12"/>
      <c r="QOP12"/>
      <c r="QOQ12"/>
      <c r="QOR12"/>
      <c r="QOS12"/>
      <c r="QOT12"/>
      <c r="QOU12"/>
      <c r="QOV12"/>
      <c r="QOW12"/>
      <c r="QOX12"/>
      <c r="QOY12"/>
      <c r="QOZ12"/>
      <c r="QPA12"/>
      <c r="QPB12"/>
      <c r="QPC12"/>
      <c r="QPD12"/>
      <c r="QPE12"/>
      <c r="QPF12"/>
      <c r="QPG12"/>
      <c r="QPH12"/>
      <c r="QPI12"/>
      <c r="QPJ12"/>
      <c r="QPK12"/>
      <c r="QPL12"/>
      <c r="QPM12"/>
      <c r="QPN12"/>
      <c r="QPO12"/>
      <c r="QPP12"/>
      <c r="QPQ12"/>
      <c r="QPR12"/>
      <c r="QPS12"/>
      <c r="QPT12"/>
      <c r="QPU12"/>
      <c r="QPV12"/>
      <c r="QPW12"/>
      <c r="QPX12"/>
      <c r="QPY12"/>
      <c r="QPZ12"/>
      <c r="QQA12"/>
      <c r="QQB12"/>
      <c r="QQC12"/>
      <c r="QQD12"/>
      <c r="QQE12"/>
      <c r="QQF12"/>
      <c r="QQG12"/>
      <c r="QQH12"/>
      <c r="QQI12"/>
      <c r="QQJ12"/>
      <c r="QQK12"/>
      <c r="QQL12"/>
      <c r="QQM12"/>
      <c r="QQN12"/>
      <c r="QQO12"/>
      <c r="QQP12"/>
      <c r="QQQ12"/>
      <c r="QQR12"/>
      <c r="QQS12"/>
      <c r="QQT12"/>
      <c r="QQU12"/>
      <c r="QQV12"/>
      <c r="QQW12"/>
      <c r="QQX12"/>
      <c r="QQY12"/>
      <c r="QQZ12"/>
      <c r="QRA12"/>
      <c r="QRB12"/>
      <c r="QRC12"/>
      <c r="QRD12"/>
      <c r="QRE12"/>
      <c r="QRF12"/>
      <c r="QRG12"/>
      <c r="QRH12"/>
      <c r="QRI12"/>
      <c r="QRJ12"/>
      <c r="QRK12"/>
      <c r="QRL12"/>
      <c r="QRM12"/>
      <c r="QRN12"/>
      <c r="QRO12"/>
      <c r="QRP12"/>
      <c r="QRQ12"/>
      <c r="QRR12"/>
      <c r="QRS12"/>
      <c r="QRT12"/>
      <c r="QRU12"/>
      <c r="QRV12"/>
      <c r="QRW12"/>
      <c r="QRX12"/>
      <c r="QRY12"/>
      <c r="QRZ12"/>
      <c r="QSA12"/>
      <c r="QSB12"/>
      <c r="QSC12"/>
      <c r="QSD12"/>
      <c r="QSE12"/>
      <c r="QSF12"/>
      <c r="QSG12"/>
      <c r="QSH12"/>
      <c r="QSI12"/>
      <c r="QSJ12"/>
      <c r="QSK12"/>
      <c r="QSL12"/>
      <c r="QSM12"/>
      <c r="QSN12"/>
      <c r="QSO12"/>
      <c r="QSP12"/>
      <c r="QSQ12"/>
      <c r="QSR12"/>
      <c r="QSS12"/>
      <c r="QST12"/>
      <c r="QSU12"/>
      <c r="QSV12"/>
      <c r="QSW12"/>
      <c r="QSX12"/>
      <c r="QSY12"/>
      <c r="QSZ12"/>
      <c r="QTA12"/>
      <c r="QTB12"/>
      <c r="QTC12"/>
      <c r="QTD12"/>
      <c r="QTE12"/>
      <c r="QTF12"/>
      <c r="QTG12"/>
      <c r="QTH12"/>
      <c r="QTI12"/>
      <c r="QTJ12"/>
      <c r="QTK12"/>
      <c r="QTL12"/>
      <c r="QTM12"/>
      <c r="QTN12"/>
      <c r="QTO12"/>
      <c r="QTP12"/>
      <c r="QTQ12"/>
      <c r="QTR12"/>
      <c r="QTS12"/>
      <c r="QTT12"/>
      <c r="QTU12"/>
      <c r="QTV12"/>
      <c r="QTW12"/>
      <c r="QTX12"/>
      <c r="QTY12"/>
      <c r="QTZ12"/>
      <c r="QUA12"/>
      <c r="QUB12"/>
      <c r="QUC12"/>
      <c r="QUD12"/>
      <c r="QUE12"/>
      <c r="QUF12"/>
      <c r="QUG12"/>
      <c r="QUH12"/>
      <c r="QUI12"/>
      <c r="QUJ12"/>
      <c r="QUK12"/>
      <c r="QUL12"/>
      <c r="QUM12"/>
      <c r="QUN12"/>
      <c r="QUO12"/>
      <c r="QUP12"/>
      <c r="QUQ12"/>
      <c r="QUR12"/>
      <c r="QUS12"/>
      <c r="QUT12"/>
      <c r="QUU12"/>
      <c r="QUV12"/>
      <c r="QUW12"/>
      <c r="QUX12"/>
      <c r="QUY12"/>
      <c r="QUZ12"/>
      <c r="QVA12"/>
      <c r="QVB12"/>
      <c r="QVC12"/>
      <c r="QVD12"/>
      <c r="QVE12"/>
      <c r="QVF12"/>
      <c r="QVG12"/>
      <c r="QVH12"/>
      <c r="QVI12"/>
      <c r="QVJ12"/>
      <c r="QVK12"/>
      <c r="QVL12"/>
      <c r="QVM12"/>
      <c r="QVN12"/>
      <c r="QVO12"/>
      <c r="QVP12"/>
      <c r="QVQ12"/>
      <c r="QVR12"/>
      <c r="QVS12"/>
      <c r="QVT12"/>
      <c r="QVU12"/>
      <c r="QVV12"/>
      <c r="QVW12"/>
      <c r="QVX12"/>
      <c r="QVY12"/>
      <c r="QVZ12"/>
      <c r="QWA12"/>
      <c r="QWB12"/>
      <c r="QWC12"/>
      <c r="QWD12"/>
      <c r="QWE12"/>
      <c r="QWF12"/>
      <c r="QWG12"/>
      <c r="QWH12"/>
      <c r="QWI12"/>
      <c r="QWJ12"/>
      <c r="QWK12"/>
      <c r="QWL12"/>
      <c r="QWM12"/>
      <c r="QWN12"/>
      <c r="QWO12"/>
      <c r="QWP12"/>
      <c r="QWQ12"/>
      <c r="QWR12"/>
      <c r="QWS12"/>
      <c r="QWT12"/>
      <c r="QWU12"/>
      <c r="QWV12"/>
      <c r="QWW12"/>
      <c r="QWX12"/>
      <c r="QWY12"/>
      <c r="QWZ12"/>
      <c r="QXA12"/>
      <c r="QXB12"/>
      <c r="QXC12"/>
      <c r="QXD12"/>
      <c r="QXE12"/>
      <c r="QXF12"/>
      <c r="QXG12"/>
      <c r="QXH12"/>
      <c r="QXI12"/>
      <c r="QXJ12"/>
      <c r="QXK12"/>
      <c r="QXL12"/>
      <c r="QXM12"/>
      <c r="QXN12"/>
      <c r="QXO12"/>
      <c r="QXP12"/>
      <c r="QXQ12"/>
      <c r="QXR12"/>
      <c r="QXS12"/>
      <c r="QXT12"/>
      <c r="QXU12"/>
      <c r="QXV12"/>
      <c r="QXW12"/>
      <c r="QXX12"/>
      <c r="QXY12"/>
      <c r="QXZ12"/>
      <c r="QYA12"/>
      <c r="QYB12"/>
      <c r="QYC12"/>
      <c r="QYD12"/>
      <c r="QYE12"/>
      <c r="QYF12"/>
      <c r="QYG12"/>
      <c r="QYH12"/>
      <c r="QYI12"/>
      <c r="QYJ12"/>
      <c r="QYK12"/>
      <c r="QYL12"/>
      <c r="QYM12"/>
      <c r="QYN12"/>
      <c r="QYO12"/>
      <c r="QYP12"/>
      <c r="QYQ12"/>
      <c r="QYR12"/>
      <c r="QYS12"/>
      <c r="QYT12"/>
      <c r="QYU12"/>
      <c r="QYV12"/>
      <c r="QYW12"/>
      <c r="QYX12"/>
      <c r="QYY12"/>
      <c r="QYZ12"/>
      <c r="QZA12"/>
      <c r="QZB12"/>
      <c r="QZC12"/>
      <c r="QZD12"/>
      <c r="QZE12"/>
      <c r="QZF12"/>
      <c r="QZG12"/>
      <c r="QZH12"/>
      <c r="QZI12"/>
      <c r="QZJ12"/>
      <c r="QZK12"/>
      <c r="QZL12"/>
      <c r="QZM12"/>
      <c r="QZN12"/>
      <c r="QZO12"/>
      <c r="QZP12"/>
      <c r="QZQ12"/>
      <c r="QZR12"/>
      <c r="QZS12"/>
      <c r="QZT12"/>
      <c r="QZU12"/>
      <c r="QZV12"/>
      <c r="QZW12"/>
      <c r="QZX12"/>
      <c r="QZY12"/>
      <c r="QZZ12"/>
      <c r="RAA12"/>
      <c r="RAB12"/>
      <c r="RAC12"/>
      <c r="RAD12"/>
      <c r="RAE12"/>
      <c r="RAF12"/>
      <c r="RAG12"/>
      <c r="RAH12"/>
      <c r="RAI12"/>
      <c r="RAJ12"/>
      <c r="RAK12"/>
      <c r="RAL12"/>
      <c r="RAM12"/>
      <c r="RAN12"/>
      <c r="RAO12"/>
      <c r="RAP12"/>
      <c r="RAQ12"/>
      <c r="RAR12"/>
      <c r="RAS12"/>
      <c r="RAT12"/>
      <c r="RAU12"/>
      <c r="RAV12"/>
      <c r="RAW12"/>
      <c r="RAX12"/>
      <c r="RAY12"/>
      <c r="RAZ12"/>
      <c r="RBA12"/>
      <c r="RBB12"/>
      <c r="RBC12"/>
      <c r="RBD12"/>
      <c r="RBE12"/>
      <c r="RBF12"/>
      <c r="RBG12"/>
      <c r="RBH12"/>
      <c r="RBI12"/>
      <c r="RBJ12"/>
      <c r="RBK12"/>
      <c r="RBL12"/>
      <c r="RBM12"/>
      <c r="RBN12"/>
      <c r="RBO12"/>
      <c r="RBP12"/>
      <c r="RBQ12"/>
      <c r="RBR12"/>
      <c r="RBS12"/>
      <c r="RBT12"/>
      <c r="RBU12"/>
      <c r="RBV12"/>
      <c r="RBW12"/>
      <c r="RBX12"/>
      <c r="RBY12"/>
      <c r="RBZ12"/>
      <c r="RCA12"/>
      <c r="RCB12"/>
      <c r="RCC12"/>
      <c r="RCD12"/>
      <c r="RCE12"/>
      <c r="RCF12"/>
      <c r="RCG12"/>
      <c r="RCH12"/>
      <c r="RCI12"/>
      <c r="RCJ12"/>
      <c r="RCK12"/>
      <c r="RCL12"/>
      <c r="RCM12"/>
      <c r="RCN12"/>
      <c r="RCO12"/>
      <c r="RCP12"/>
      <c r="RCQ12"/>
      <c r="RCR12"/>
      <c r="RCS12"/>
      <c r="RCT12"/>
      <c r="RCU12"/>
      <c r="RCV12"/>
      <c r="RCW12"/>
      <c r="RCX12"/>
      <c r="RCY12"/>
      <c r="RCZ12"/>
      <c r="RDA12"/>
      <c r="RDB12"/>
      <c r="RDC12"/>
      <c r="RDD12"/>
      <c r="RDE12"/>
      <c r="RDF12"/>
      <c r="RDG12"/>
      <c r="RDH12"/>
      <c r="RDI12"/>
      <c r="RDJ12"/>
      <c r="RDK12"/>
      <c r="RDL12"/>
      <c r="RDM12"/>
      <c r="RDN12"/>
      <c r="RDO12"/>
      <c r="RDP12"/>
      <c r="RDQ12"/>
      <c r="RDR12"/>
      <c r="RDS12"/>
      <c r="RDT12"/>
      <c r="RDU12"/>
      <c r="RDV12"/>
      <c r="RDW12"/>
      <c r="RDX12"/>
      <c r="RDY12"/>
      <c r="RDZ12"/>
      <c r="REA12"/>
      <c r="REB12"/>
      <c r="REC12"/>
      <c r="RED12"/>
      <c r="REE12"/>
      <c r="REF12"/>
      <c r="REG12"/>
      <c r="REH12"/>
      <c r="REI12"/>
      <c r="REJ12"/>
      <c r="REK12"/>
      <c r="REL12"/>
      <c r="REM12"/>
      <c r="REN12"/>
      <c r="REO12"/>
      <c r="REP12"/>
      <c r="REQ12"/>
      <c r="RER12"/>
      <c r="RES12"/>
      <c r="RET12"/>
      <c r="REU12"/>
      <c r="REV12"/>
      <c r="REW12"/>
      <c r="REX12"/>
      <c r="REY12"/>
      <c r="REZ12"/>
      <c r="RFA12"/>
      <c r="RFB12"/>
      <c r="RFC12"/>
      <c r="RFD12"/>
      <c r="RFE12"/>
      <c r="RFF12"/>
      <c r="RFG12"/>
      <c r="RFH12"/>
      <c r="RFI12"/>
      <c r="RFJ12"/>
      <c r="RFK12"/>
      <c r="RFL12"/>
      <c r="RFM12"/>
      <c r="RFN12"/>
      <c r="RFO12"/>
      <c r="RFP12"/>
      <c r="RFQ12"/>
      <c r="RFR12"/>
      <c r="RFS12"/>
      <c r="RFT12"/>
      <c r="RFU12"/>
      <c r="RFV12"/>
      <c r="RFW12"/>
      <c r="RFX12"/>
      <c r="RFY12"/>
      <c r="RFZ12"/>
      <c r="RGA12"/>
      <c r="RGB12"/>
      <c r="RGC12"/>
      <c r="RGD12"/>
      <c r="RGE12"/>
      <c r="RGF12"/>
      <c r="RGG12"/>
      <c r="RGH12"/>
      <c r="RGI12"/>
      <c r="RGJ12"/>
      <c r="RGK12"/>
      <c r="RGL12"/>
      <c r="RGM12"/>
      <c r="RGN12"/>
      <c r="RGO12"/>
      <c r="RGP12"/>
      <c r="RGQ12"/>
      <c r="RGR12"/>
      <c r="RGS12"/>
      <c r="RGT12"/>
      <c r="RGU12"/>
      <c r="RGV12"/>
      <c r="RGW12"/>
      <c r="RGX12"/>
      <c r="RGY12"/>
      <c r="RGZ12"/>
      <c r="RHA12"/>
      <c r="RHB12"/>
      <c r="RHC12"/>
      <c r="RHD12"/>
      <c r="RHE12"/>
      <c r="RHF12"/>
      <c r="RHG12"/>
      <c r="RHH12"/>
      <c r="RHI12"/>
      <c r="RHJ12"/>
      <c r="RHK12"/>
      <c r="RHL12"/>
      <c r="RHM12"/>
      <c r="RHN12"/>
      <c r="RHO12"/>
      <c r="RHP12"/>
      <c r="RHQ12"/>
      <c r="RHR12"/>
      <c r="RHS12"/>
      <c r="RHT12"/>
      <c r="RHU12"/>
      <c r="RHV12"/>
      <c r="RHW12"/>
      <c r="RHX12"/>
      <c r="RHY12"/>
      <c r="RHZ12"/>
      <c r="RIA12"/>
      <c r="RIB12"/>
      <c r="RIC12"/>
      <c r="RID12"/>
      <c r="RIE12"/>
      <c r="RIF12"/>
      <c r="RIG12"/>
      <c r="RIH12"/>
      <c r="RII12"/>
      <c r="RIJ12"/>
      <c r="RIK12"/>
      <c r="RIL12"/>
      <c r="RIM12"/>
      <c r="RIN12"/>
      <c r="RIO12"/>
      <c r="RIP12"/>
      <c r="RIQ12"/>
      <c r="RIR12"/>
      <c r="RIS12"/>
      <c r="RIT12"/>
      <c r="RIU12"/>
      <c r="RIV12"/>
      <c r="RIW12"/>
      <c r="RIX12"/>
      <c r="RIY12"/>
      <c r="RIZ12"/>
      <c r="RJA12"/>
      <c r="RJB12"/>
      <c r="RJC12"/>
      <c r="RJD12"/>
      <c r="RJE12"/>
      <c r="RJF12"/>
      <c r="RJG12"/>
      <c r="RJH12"/>
      <c r="RJI12"/>
      <c r="RJJ12"/>
      <c r="RJK12"/>
      <c r="RJL12"/>
      <c r="RJM12"/>
      <c r="RJN12"/>
      <c r="RJO12"/>
      <c r="RJP12"/>
      <c r="RJQ12"/>
      <c r="RJR12"/>
      <c r="RJS12"/>
      <c r="RJT12"/>
      <c r="RJU12"/>
      <c r="RJV12"/>
      <c r="RJW12"/>
      <c r="RJX12"/>
      <c r="RJY12"/>
      <c r="RJZ12"/>
      <c r="RKA12"/>
      <c r="RKB12"/>
      <c r="RKC12"/>
      <c r="RKD12"/>
      <c r="RKE12"/>
      <c r="RKF12"/>
      <c r="RKG12"/>
      <c r="RKH12"/>
      <c r="RKI12"/>
      <c r="RKJ12"/>
      <c r="RKK12"/>
      <c r="RKL12"/>
      <c r="RKM12"/>
      <c r="RKN12"/>
      <c r="RKO12"/>
      <c r="RKP12"/>
      <c r="RKQ12"/>
      <c r="RKR12"/>
      <c r="RKS12"/>
      <c r="RKT12"/>
      <c r="RKU12"/>
      <c r="RKV12"/>
      <c r="RKW12"/>
      <c r="RKX12"/>
      <c r="RKY12"/>
      <c r="RKZ12"/>
      <c r="RLA12"/>
      <c r="RLB12"/>
      <c r="RLC12"/>
      <c r="RLD12"/>
      <c r="RLE12"/>
      <c r="RLF12"/>
      <c r="RLG12"/>
      <c r="RLH12"/>
      <c r="RLI12"/>
      <c r="RLJ12"/>
      <c r="RLK12"/>
      <c r="RLL12"/>
      <c r="RLM12"/>
      <c r="RLN12"/>
      <c r="RLO12"/>
      <c r="RLP12"/>
      <c r="RLQ12"/>
      <c r="RLR12"/>
      <c r="RLS12"/>
      <c r="RLT12"/>
      <c r="RLU12"/>
      <c r="RLV12"/>
      <c r="RLW12"/>
      <c r="RLX12"/>
      <c r="RLY12"/>
      <c r="RLZ12"/>
      <c r="RMA12"/>
      <c r="RMB12"/>
      <c r="RMC12"/>
      <c r="RMD12"/>
      <c r="RME12"/>
      <c r="RMF12"/>
      <c r="RMG12"/>
      <c r="RMH12"/>
      <c r="RMI12"/>
      <c r="RMJ12"/>
      <c r="RMK12"/>
      <c r="RML12"/>
      <c r="RMM12"/>
      <c r="RMN12"/>
      <c r="RMO12"/>
      <c r="RMP12"/>
      <c r="RMQ12"/>
      <c r="RMR12"/>
      <c r="RMS12"/>
      <c r="RMT12"/>
      <c r="RMU12"/>
      <c r="RMV12"/>
      <c r="RMW12"/>
      <c r="RMX12"/>
      <c r="RMY12"/>
      <c r="RMZ12"/>
      <c r="RNA12"/>
      <c r="RNB12"/>
      <c r="RNC12"/>
      <c r="RND12"/>
      <c r="RNE12"/>
      <c r="RNF12"/>
      <c r="RNG12"/>
      <c r="RNH12"/>
      <c r="RNI12"/>
      <c r="RNJ12"/>
      <c r="RNK12"/>
      <c r="RNL12"/>
      <c r="RNM12"/>
      <c r="RNN12"/>
      <c r="RNO12"/>
      <c r="RNP12"/>
      <c r="RNQ12"/>
      <c r="RNR12"/>
      <c r="RNS12"/>
      <c r="RNT12"/>
      <c r="RNU12"/>
      <c r="RNV12"/>
      <c r="RNW12"/>
      <c r="RNX12"/>
      <c r="RNY12"/>
      <c r="RNZ12"/>
      <c r="ROA12"/>
      <c r="ROB12"/>
      <c r="ROC12"/>
      <c r="ROD12"/>
      <c r="ROE12"/>
      <c r="ROF12"/>
      <c r="ROG12"/>
      <c r="ROH12"/>
      <c r="ROI12"/>
      <c r="ROJ12"/>
      <c r="ROK12"/>
      <c r="ROL12"/>
      <c r="ROM12"/>
      <c r="RON12"/>
      <c r="ROO12"/>
      <c r="ROP12"/>
      <c r="ROQ12"/>
      <c r="ROR12"/>
      <c r="ROS12"/>
      <c r="ROT12"/>
      <c r="ROU12"/>
      <c r="ROV12"/>
      <c r="ROW12"/>
      <c r="ROX12"/>
      <c r="ROY12"/>
      <c r="ROZ12"/>
      <c r="RPA12"/>
      <c r="RPB12"/>
      <c r="RPC12"/>
      <c r="RPD12"/>
      <c r="RPE12"/>
      <c r="RPF12"/>
      <c r="RPG12"/>
      <c r="RPH12"/>
      <c r="RPI12"/>
      <c r="RPJ12"/>
      <c r="RPK12"/>
      <c r="RPL12"/>
      <c r="RPM12"/>
      <c r="RPN12"/>
      <c r="RPO12"/>
      <c r="RPP12"/>
      <c r="RPQ12"/>
      <c r="RPR12"/>
      <c r="RPS12"/>
      <c r="RPT12"/>
      <c r="RPU12"/>
      <c r="RPV12"/>
      <c r="RPW12"/>
      <c r="RPX12"/>
      <c r="RPY12"/>
      <c r="RPZ12"/>
      <c r="RQA12"/>
      <c r="RQB12"/>
      <c r="RQC12"/>
      <c r="RQD12"/>
      <c r="RQE12"/>
      <c r="RQF12"/>
      <c r="RQG12"/>
      <c r="RQH12"/>
      <c r="RQI12"/>
      <c r="RQJ12"/>
      <c r="RQK12"/>
      <c r="RQL12"/>
      <c r="RQM12"/>
      <c r="RQN12"/>
      <c r="RQO12"/>
      <c r="RQP12"/>
      <c r="RQQ12"/>
      <c r="RQR12"/>
      <c r="RQS12"/>
      <c r="RQT12"/>
      <c r="RQU12"/>
      <c r="RQV12"/>
      <c r="RQW12"/>
      <c r="RQX12"/>
      <c r="RQY12"/>
      <c r="RQZ12"/>
      <c r="RRA12"/>
      <c r="RRB12"/>
      <c r="RRC12"/>
      <c r="RRD12"/>
      <c r="RRE12"/>
      <c r="RRF12"/>
      <c r="RRG12"/>
      <c r="RRH12"/>
      <c r="RRI12"/>
      <c r="RRJ12"/>
      <c r="RRK12"/>
      <c r="RRL12"/>
      <c r="RRM12"/>
      <c r="RRN12"/>
      <c r="RRO12"/>
      <c r="RRP12"/>
      <c r="RRQ12"/>
      <c r="RRR12"/>
      <c r="RRS12"/>
      <c r="RRT12"/>
      <c r="RRU12"/>
      <c r="RRV12"/>
      <c r="RRW12"/>
      <c r="RRX12"/>
      <c r="RRY12"/>
      <c r="RRZ12"/>
      <c r="RSA12"/>
      <c r="RSB12"/>
      <c r="RSC12"/>
      <c r="RSD12"/>
      <c r="RSE12"/>
      <c r="RSF12"/>
      <c r="RSG12"/>
      <c r="RSH12"/>
      <c r="RSI12"/>
      <c r="RSJ12"/>
      <c r="RSK12"/>
      <c r="RSL12"/>
      <c r="RSM12"/>
      <c r="RSN12"/>
      <c r="RSO12"/>
      <c r="RSP12"/>
      <c r="RSQ12"/>
      <c r="RSR12"/>
      <c r="RSS12"/>
      <c r="RST12"/>
      <c r="RSU12"/>
      <c r="RSV12"/>
      <c r="RSW12"/>
      <c r="RSX12"/>
      <c r="RSY12"/>
      <c r="RSZ12"/>
      <c r="RTA12"/>
      <c r="RTB12"/>
      <c r="RTC12"/>
      <c r="RTD12"/>
      <c r="RTE12"/>
      <c r="RTF12"/>
      <c r="RTG12"/>
      <c r="RTH12"/>
      <c r="RTI12"/>
      <c r="RTJ12"/>
      <c r="RTK12"/>
      <c r="RTL12"/>
      <c r="RTM12"/>
      <c r="RTN12"/>
      <c r="RTO12"/>
      <c r="RTP12"/>
      <c r="RTQ12"/>
      <c r="RTR12"/>
      <c r="RTS12"/>
      <c r="RTT12"/>
      <c r="RTU12"/>
      <c r="RTV12"/>
      <c r="RTW12"/>
      <c r="RTX12"/>
      <c r="RTY12"/>
      <c r="RTZ12"/>
      <c r="RUA12"/>
      <c r="RUB12"/>
      <c r="RUC12"/>
      <c r="RUD12"/>
      <c r="RUE12"/>
      <c r="RUF12"/>
      <c r="RUG12"/>
      <c r="RUH12"/>
      <c r="RUI12"/>
      <c r="RUJ12"/>
      <c r="RUK12"/>
      <c r="RUL12"/>
      <c r="RUM12"/>
      <c r="RUN12"/>
      <c r="RUO12"/>
      <c r="RUP12"/>
      <c r="RUQ12"/>
      <c r="RUR12"/>
      <c r="RUS12"/>
      <c r="RUT12"/>
      <c r="RUU12"/>
      <c r="RUV12"/>
      <c r="RUW12"/>
      <c r="RUX12"/>
      <c r="RUY12"/>
      <c r="RUZ12"/>
      <c r="RVA12"/>
      <c r="RVB12"/>
      <c r="RVC12"/>
      <c r="RVD12"/>
      <c r="RVE12"/>
      <c r="RVF12"/>
      <c r="RVG12"/>
      <c r="RVH12"/>
      <c r="RVI12"/>
      <c r="RVJ12"/>
      <c r="RVK12"/>
      <c r="RVL12"/>
      <c r="RVM12"/>
      <c r="RVN12"/>
      <c r="RVO12"/>
      <c r="RVP12"/>
      <c r="RVQ12"/>
      <c r="RVR12"/>
      <c r="RVS12"/>
      <c r="RVT12"/>
      <c r="RVU12"/>
      <c r="RVV12"/>
      <c r="RVW12"/>
      <c r="RVX12"/>
      <c r="RVY12"/>
      <c r="RVZ12"/>
      <c r="RWA12"/>
      <c r="RWB12"/>
      <c r="RWC12"/>
      <c r="RWD12"/>
      <c r="RWE12"/>
      <c r="RWF12"/>
      <c r="RWG12"/>
      <c r="RWH12"/>
      <c r="RWI12"/>
      <c r="RWJ12"/>
      <c r="RWK12"/>
      <c r="RWL12"/>
      <c r="RWM12"/>
      <c r="RWN12"/>
      <c r="RWO12"/>
      <c r="RWP12"/>
      <c r="RWQ12"/>
      <c r="RWR12"/>
      <c r="RWS12"/>
      <c r="RWT12"/>
      <c r="RWU12"/>
      <c r="RWV12"/>
      <c r="RWW12"/>
      <c r="RWX12"/>
      <c r="RWY12"/>
      <c r="RWZ12"/>
    </row>
    <row r="13" spans="1:12792" s="23" customFormat="1" ht="14.25">
      <c r="B13" s="28"/>
      <c r="C13" s="23" t="s">
        <v>47</v>
      </c>
      <c r="D13" s="30" t="s">
        <v>127</v>
      </c>
      <c r="E13" s="30"/>
      <c r="F13" s="32" t="s">
        <v>128</v>
      </c>
      <c r="G13" s="31"/>
      <c r="H13" s="31"/>
      <c r="I13" s="31"/>
      <c r="J13" s="31"/>
      <c r="K13" s="31"/>
      <c r="L13" s="34"/>
      <c r="N13" s="35">
        <v>0.12809999999999999</v>
      </c>
      <c r="O13" s="35">
        <v>0.12809999999999999</v>
      </c>
      <c r="P13" s="35">
        <v>0.17080000000000001</v>
      </c>
      <c r="Q13" s="35">
        <v>0.2989</v>
      </c>
      <c r="R13" s="35">
        <v>0.34160000000000001</v>
      </c>
      <c r="S13" s="35">
        <v>0.25619999999999998</v>
      </c>
      <c r="T13" s="35">
        <v>0.12809999999999999</v>
      </c>
      <c r="U13" s="35">
        <v>9.7000000000000003E-3</v>
      </c>
      <c r="V13" s="35">
        <v>9.7000000000000003E-3</v>
      </c>
      <c r="W13" s="35">
        <v>9.7000000000000003E-3</v>
      </c>
      <c r="X13" s="35">
        <v>9.7000000000000003E-3</v>
      </c>
      <c r="Y13" s="35">
        <v>9.7000000000000003E-3</v>
      </c>
      <c r="HGT13"/>
      <c r="HGU13"/>
      <c r="HGV13"/>
      <c r="HGW13"/>
      <c r="HGX13"/>
      <c r="HGY13"/>
      <c r="HGZ13"/>
      <c r="HHA13"/>
      <c r="HHB13"/>
      <c r="HHC13"/>
      <c r="HHD13"/>
      <c r="HHE13"/>
      <c r="HHF13"/>
      <c r="HHG13"/>
      <c r="HHH13"/>
      <c r="HHI13"/>
      <c r="HHJ13"/>
      <c r="HHK13"/>
      <c r="HHL13"/>
      <c r="HHM13"/>
      <c r="HHN13"/>
      <c r="HHO13"/>
      <c r="HHP13"/>
      <c r="HHQ13"/>
      <c r="HHR13"/>
      <c r="HHS13"/>
      <c r="HHT13"/>
      <c r="HHU13"/>
      <c r="HHV13"/>
      <c r="HHW13"/>
      <c r="HHX13"/>
      <c r="HHY13"/>
      <c r="HHZ13"/>
      <c r="HIA13"/>
      <c r="HIB13"/>
      <c r="HIC13"/>
      <c r="HID13"/>
      <c r="HIE13"/>
      <c r="HIF13"/>
      <c r="HIG13"/>
      <c r="HIH13"/>
      <c r="HII13"/>
      <c r="HIJ13"/>
      <c r="HIK13"/>
      <c r="HIL13"/>
      <c r="HIM13"/>
      <c r="HIN13"/>
      <c r="HIO13"/>
      <c r="HIP13"/>
      <c r="HIQ13"/>
      <c r="HIR13"/>
      <c r="HIS13"/>
      <c r="HIT13"/>
      <c r="HIU13"/>
      <c r="HIV13"/>
      <c r="HIW13"/>
      <c r="HIX13"/>
      <c r="HIY13"/>
      <c r="HIZ13"/>
      <c r="HJA13"/>
      <c r="HJB13"/>
      <c r="HJC13"/>
      <c r="HJD13"/>
      <c r="HJE13"/>
      <c r="HJF13"/>
      <c r="HJG13"/>
      <c r="HJH13"/>
      <c r="HJI13"/>
      <c r="HJJ13"/>
      <c r="HJK13"/>
      <c r="HJL13"/>
      <c r="HJM13"/>
      <c r="HJN13"/>
      <c r="HJO13"/>
      <c r="HJP13"/>
      <c r="HJQ13"/>
      <c r="HJR13"/>
      <c r="HJS13"/>
      <c r="HJT13"/>
      <c r="HJU13"/>
      <c r="HJV13"/>
      <c r="HJW13"/>
      <c r="HJX13"/>
      <c r="HJY13"/>
      <c r="HJZ13"/>
      <c r="HKA13"/>
      <c r="HKB13"/>
      <c r="HKC13"/>
      <c r="HKD13"/>
      <c r="HKE13"/>
      <c r="HKF13"/>
      <c r="HKG13"/>
      <c r="HKH13"/>
      <c r="HKI13"/>
      <c r="HKJ13"/>
      <c r="HKK13"/>
      <c r="HKL13"/>
      <c r="HKM13"/>
      <c r="HKN13"/>
      <c r="HKO13"/>
      <c r="HKP13"/>
      <c r="HKQ13"/>
      <c r="HKR13"/>
      <c r="HKS13"/>
      <c r="HKT13"/>
      <c r="HKU13"/>
      <c r="HKV13"/>
      <c r="HKW13"/>
      <c r="HKX13"/>
      <c r="HKY13"/>
      <c r="HKZ13"/>
      <c r="HLA13"/>
      <c r="HLB13"/>
      <c r="HLC13"/>
      <c r="HLD13"/>
      <c r="HLE13"/>
      <c r="HLF13"/>
      <c r="HLG13"/>
      <c r="HLH13"/>
      <c r="HLI13"/>
      <c r="HLJ13"/>
      <c r="HLK13"/>
      <c r="HLL13"/>
      <c r="HLM13"/>
      <c r="HLN13"/>
      <c r="HLO13"/>
      <c r="HLP13"/>
      <c r="HLQ13"/>
      <c r="HLR13"/>
      <c r="HLS13"/>
      <c r="HLT13"/>
      <c r="HLU13"/>
      <c r="HLV13"/>
      <c r="HLW13"/>
      <c r="HLX13"/>
      <c r="HLY13"/>
      <c r="HLZ13"/>
      <c r="HMA13"/>
      <c r="HMB13"/>
      <c r="HMC13"/>
      <c r="HMD13"/>
      <c r="HME13"/>
      <c r="HMF13"/>
      <c r="HMG13"/>
      <c r="HMH13"/>
      <c r="HMI13"/>
      <c r="HMJ13"/>
      <c r="HMK13"/>
      <c r="HML13"/>
      <c r="HMM13"/>
      <c r="HMN13"/>
      <c r="HMO13"/>
      <c r="HMP13"/>
      <c r="HMQ13"/>
      <c r="HMR13"/>
      <c r="HMS13"/>
      <c r="HMT13"/>
      <c r="HMU13"/>
      <c r="HMV13"/>
      <c r="HMW13"/>
      <c r="HMX13"/>
      <c r="HMY13"/>
      <c r="HMZ13"/>
      <c r="HNA13"/>
      <c r="HNB13"/>
      <c r="HNC13"/>
      <c r="HND13"/>
      <c r="HNE13"/>
      <c r="HNF13"/>
      <c r="HNG13"/>
      <c r="HNH13"/>
      <c r="HNI13"/>
      <c r="HNJ13"/>
      <c r="HNK13"/>
      <c r="HNL13"/>
      <c r="HNM13"/>
      <c r="HNN13"/>
      <c r="HNO13"/>
      <c r="HNP13"/>
      <c r="HNQ13"/>
      <c r="HNR13"/>
      <c r="HNS13"/>
      <c r="HNT13"/>
      <c r="HNU13"/>
      <c r="HNV13"/>
      <c r="HNW13"/>
      <c r="HNX13"/>
      <c r="HNY13"/>
      <c r="HNZ13"/>
      <c r="HOA13"/>
      <c r="HOB13"/>
      <c r="HOC13"/>
      <c r="HOD13"/>
      <c r="HOE13"/>
      <c r="HOF13"/>
      <c r="HOG13"/>
      <c r="HOH13"/>
      <c r="HOI13"/>
      <c r="HOJ13"/>
      <c r="HOK13"/>
      <c r="HOL13"/>
      <c r="HOM13"/>
      <c r="HON13"/>
      <c r="HOO13"/>
      <c r="HOP13"/>
      <c r="HOQ13"/>
      <c r="HOR13"/>
      <c r="HOS13"/>
      <c r="HOT13"/>
      <c r="HOU13"/>
      <c r="HOV13"/>
      <c r="HOW13"/>
      <c r="HOX13"/>
      <c r="HOY13"/>
      <c r="HOZ13"/>
      <c r="HPA13"/>
      <c r="HPB13"/>
      <c r="HPC13"/>
      <c r="HPD13"/>
      <c r="HPE13"/>
      <c r="HPF13"/>
      <c r="HPG13"/>
      <c r="HPH13"/>
      <c r="HPI13"/>
      <c r="HPJ13"/>
      <c r="HPK13"/>
      <c r="HPL13"/>
      <c r="HPM13"/>
      <c r="HPN13"/>
      <c r="HPO13"/>
      <c r="HPP13"/>
      <c r="HPQ13"/>
      <c r="HPR13"/>
      <c r="HPS13"/>
      <c r="HPT13"/>
      <c r="HPU13"/>
      <c r="HPV13"/>
      <c r="HPW13"/>
      <c r="HPX13"/>
      <c r="HPY13"/>
      <c r="HPZ13"/>
      <c r="HQA13"/>
      <c r="HQB13"/>
      <c r="HQC13"/>
      <c r="HQD13"/>
      <c r="HQE13"/>
      <c r="HQF13"/>
      <c r="HQG13"/>
      <c r="HQH13"/>
      <c r="HQI13"/>
      <c r="HQJ13"/>
      <c r="HQK13"/>
      <c r="HQL13"/>
      <c r="HQM13"/>
      <c r="HQN13"/>
      <c r="HQO13"/>
      <c r="HQP13"/>
      <c r="HQQ13"/>
      <c r="HQR13"/>
      <c r="HQS13"/>
      <c r="HQT13"/>
      <c r="HQU13"/>
      <c r="HQV13"/>
      <c r="HQW13"/>
      <c r="HQX13"/>
      <c r="HQY13"/>
      <c r="HQZ13"/>
      <c r="HRA13"/>
      <c r="HRB13"/>
      <c r="HRC13"/>
      <c r="HRD13"/>
      <c r="HRE13"/>
      <c r="HRF13"/>
      <c r="HRG13"/>
      <c r="HRH13"/>
      <c r="HRI13"/>
      <c r="HRJ13"/>
      <c r="HRK13"/>
      <c r="HRL13"/>
      <c r="HRM13"/>
      <c r="HRN13"/>
      <c r="HRO13"/>
      <c r="HRP13"/>
      <c r="HRQ13"/>
      <c r="HRR13"/>
      <c r="HRS13"/>
      <c r="HRT13"/>
      <c r="HRU13"/>
      <c r="HRV13"/>
      <c r="HRW13"/>
      <c r="HRX13"/>
      <c r="HRY13"/>
      <c r="HRZ13"/>
      <c r="HSA13"/>
      <c r="HSB13"/>
      <c r="HSC13"/>
      <c r="HSD13"/>
      <c r="HSE13"/>
      <c r="HSF13"/>
      <c r="HSG13"/>
      <c r="HSH13"/>
      <c r="HSI13"/>
      <c r="HSJ13"/>
      <c r="HSK13"/>
      <c r="HSL13"/>
      <c r="HSM13"/>
      <c r="HSN13"/>
      <c r="HSO13"/>
      <c r="HSP13"/>
      <c r="HSQ13"/>
      <c r="HSR13"/>
      <c r="HSS13"/>
      <c r="HST13"/>
      <c r="HSU13"/>
      <c r="HSV13"/>
      <c r="HSW13"/>
      <c r="HSX13"/>
      <c r="HSY13"/>
      <c r="HSZ13"/>
      <c r="HTA13"/>
      <c r="HTB13"/>
      <c r="HTC13"/>
      <c r="HTD13"/>
      <c r="HTE13"/>
      <c r="HTF13"/>
      <c r="HTG13"/>
      <c r="HTH13"/>
      <c r="HTI13"/>
      <c r="HTJ13"/>
      <c r="HTK13"/>
      <c r="HTL13"/>
      <c r="HTM13"/>
      <c r="HTN13"/>
      <c r="HTO13"/>
      <c r="HTP13"/>
      <c r="HTQ13"/>
      <c r="HTR13"/>
      <c r="HTS13"/>
      <c r="HTT13"/>
      <c r="HTU13"/>
      <c r="HTV13"/>
      <c r="HTW13"/>
      <c r="HTX13"/>
      <c r="HTY13"/>
      <c r="HTZ13"/>
      <c r="HUA13"/>
      <c r="HUB13"/>
      <c r="HUC13"/>
      <c r="HUD13"/>
      <c r="HUE13"/>
      <c r="HUF13"/>
      <c r="HUG13"/>
      <c r="HUH13"/>
      <c r="HUI13"/>
      <c r="HUJ13"/>
      <c r="HUK13"/>
      <c r="HUL13"/>
      <c r="HUM13"/>
      <c r="HUN13"/>
      <c r="HUO13"/>
      <c r="HUP13"/>
      <c r="HUQ13"/>
      <c r="HUR13"/>
      <c r="HUS13"/>
      <c r="HUT13"/>
      <c r="HUU13"/>
      <c r="HUV13"/>
      <c r="HUW13"/>
      <c r="HUX13"/>
      <c r="HUY13"/>
      <c r="HUZ13"/>
      <c r="HVA13"/>
      <c r="HVB13"/>
      <c r="HVC13"/>
      <c r="HVD13"/>
      <c r="HVE13"/>
      <c r="HVF13"/>
      <c r="HVG13"/>
      <c r="HVH13"/>
      <c r="HVI13"/>
      <c r="HVJ13"/>
      <c r="HVK13"/>
      <c r="HVL13"/>
      <c r="HVM13"/>
      <c r="HVN13"/>
      <c r="HVO13"/>
      <c r="HVP13"/>
      <c r="HVQ13"/>
      <c r="HVR13"/>
      <c r="HVS13"/>
      <c r="HVT13"/>
      <c r="HVU13"/>
      <c r="HVV13"/>
      <c r="HVW13"/>
      <c r="HVX13"/>
      <c r="HVY13"/>
      <c r="HVZ13"/>
      <c r="HWA13"/>
      <c r="HWB13"/>
      <c r="HWC13"/>
      <c r="HWD13"/>
      <c r="HWE13"/>
      <c r="HWF13"/>
      <c r="HWG13"/>
      <c r="HWH13"/>
      <c r="HWI13"/>
      <c r="HWJ13"/>
      <c r="HWK13"/>
      <c r="HWL13"/>
      <c r="HWM13"/>
      <c r="HWN13"/>
      <c r="HWO13"/>
      <c r="HWP13"/>
      <c r="HWQ13"/>
      <c r="HWR13"/>
      <c r="HWS13"/>
      <c r="HWT13"/>
      <c r="HWU13"/>
      <c r="HWV13"/>
      <c r="HWW13"/>
      <c r="HWX13"/>
      <c r="HWY13"/>
      <c r="HWZ13"/>
      <c r="HXA13"/>
      <c r="HXB13"/>
      <c r="HXC13"/>
      <c r="HXD13"/>
      <c r="HXE13"/>
      <c r="HXF13"/>
      <c r="HXG13"/>
      <c r="HXH13"/>
      <c r="HXI13"/>
      <c r="HXJ13"/>
      <c r="HXK13"/>
      <c r="HXL13"/>
      <c r="HXM13"/>
      <c r="HXN13"/>
      <c r="HXO13"/>
      <c r="HXP13"/>
      <c r="HXQ13"/>
      <c r="HXR13"/>
      <c r="HXS13"/>
      <c r="HXT13"/>
      <c r="HXU13"/>
      <c r="HXV13"/>
      <c r="HXW13"/>
      <c r="HXX13"/>
      <c r="HXY13"/>
      <c r="HXZ13"/>
      <c r="HYA13"/>
      <c r="HYB13"/>
      <c r="HYC13"/>
      <c r="HYD13"/>
      <c r="HYE13"/>
      <c r="HYF13"/>
      <c r="HYG13"/>
      <c r="HYH13"/>
      <c r="HYI13"/>
      <c r="HYJ13"/>
      <c r="HYK13"/>
      <c r="HYL13"/>
      <c r="HYM13"/>
      <c r="HYN13"/>
      <c r="HYO13"/>
      <c r="HYP13"/>
      <c r="HYQ13"/>
      <c r="HYR13"/>
      <c r="HYS13"/>
      <c r="HYT13"/>
      <c r="HYU13"/>
      <c r="HYV13"/>
      <c r="HYW13"/>
      <c r="HYX13"/>
      <c r="HYY13"/>
      <c r="HYZ13"/>
      <c r="HZA13"/>
      <c r="HZB13"/>
      <c r="HZC13"/>
      <c r="HZD13"/>
      <c r="HZE13"/>
      <c r="HZF13"/>
      <c r="HZG13"/>
      <c r="HZH13"/>
      <c r="HZI13"/>
      <c r="HZJ13"/>
      <c r="HZK13"/>
      <c r="HZL13"/>
      <c r="HZM13"/>
      <c r="HZN13"/>
      <c r="HZO13"/>
      <c r="HZP13"/>
      <c r="HZQ13"/>
      <c r="HZR13"/>
      <c r="HZS13"/>
      <c r="HZT13"/>
      <c r="HZU13"/>
      <c r="HZV13"/>
      <c r="HZW13"/>
      <c r="HZX13"/>
      <c r="HZY13"/>
      <c r="HZZ13"/>
      <c r="IAA13"/>
      <c r="IAB13"/>
      <c r="IAC13"/>
      <c r="IAD13"/>
      <c r="IAE13"/>
      <c r="IAF13"/>
      <c r="IAG13"/>
      <c r="IAH13"/>
      <c r="IAI13"/>
      <c r="IAJ13"/>
      <c r="IAK13"/>
      <c r="IAL13"/>
      <c r="IAM13"/>
      <c r="IAN13"/>
      <c r="IAO13"/>
      <c r="IAP13"/>
      <c r="IAQ13"/>
      <c r="IAR13"/>
      <c r="IAS13"/>
      <c r="IAT13"/>
      <c r="IAU13"/>
      <c r="IAV13"/>
      <c r="IAW13"/>
      <c r="IAX13"/>
      <c r="IAY13"/>
      <c r="IAZ13"/>
      <c r="IBA13"/>
      <c r="IBB13"/>
      <c r="IBC13"/>
      <c r="IBD13"/>
      <c r="IBE13"/>
      <c r="IBF13"/>
      <c r="IBG13"/>
      <c r="IBH13"/>
      <c r="IBI13"/>
      <c r="IBJ13"/>
      <c r="IBK13"/>
      <c r="IBL13"/>
      <c r="IBM13"/>
      <c r="IBN13"/>
      <c r="IBO13"/>
      <c r="IBP13"/>
      <c r="IBQ13"/>
      <c r="IBR13"/>
      <c r="IBS13"/>
      <c r="IBT13"/>
      <c r="IBU13"/>
      <c r="IBV13"/>
      <c r="IBW13"/>
      <c r="IBX13"/>
      <c r="IBY13"/>
      <c r="IBZ13"/>
      <c r="ICA13"/>
      <c r="ICB13"/>
      <c r="ICC13"/>
      <c r="ICD13"/>
      <c r="ICE13"/>
      <c r="ICF13"/>
      <c r="ICG13"/>
      <c r="ICH13"/>
      <c r="ICI13"/>
      <c r="ICJ13"/>
      <c r="ICK13"/>
      <c r="ICL13"/>
      <c r="ICM13"/>
      <c r="ICN13"/>
      <c r="ICO13"/>
      <c r="ICP13"/>
      <c r="ICQ13"/>
      <c r="ICR13"/>
      <c r="ICS13"/>
      <c r="ICT13"/>
      <c r="ICU13"/>
      <c r="ICV13"/>
      <c r="ICW13"/>
      <c r="ICX13"/>
      <c r="ICY13"/>
      <c r="ICZ13"/>
      <c r="IDA13"/>
      <c r="IDB13"/>
      <c r="IDC13"/>
      <c r="IDD13"/>
      <c r="IDE13"/>
      <c r="IDF13"/>
      <c r="IDG13"/>
      <c r="IDH13"/>
      <c r="IDI13"/>
      <c r="IDJ13"/>
      <c r="IDK13"/>
      <c r="IDL13"/>
      <c r="IDM13"/>
      <c r="IDN13"/>
      <c r="IDO13"/>
      <c r="IDP13"/>
      <c r="IDQ13"/>
      <c r="IDR13"/>
      <c r="IDS13"/>
      <c r="IDT13"/>
      <c r="IDU13"/>
      <c r="IDV13"/>
      <c r="IDW13"/>
      <c r="IDX13"/>
      <c r="IDY13"/>
      <c r="IDZ13"/>
      <c r="IEA13"/>
      <c r="IEB13"/>
      <c r="IEC13"/>
      <c r="IED13"/>
      <c r="IEE13"/>
      <c r="IEF13"/>
      <c r="IEG13"/>
      <c r="IEH13"/>
      <c r="IEI13"/>
      <c r="IEJ13"/>
      <c r="IEK13"/>
      <c r="IEL13"/>
      <c r="IEM13"/>
      <c r="IEN13"/>
      <c r="IEO13"/>
      <c r="IEP13"/>
      <c r="IEQ13"/>
      <c r="IER13"/>
      <c r="IES13"/>
      <c r="IET13"/>
      <c r="IEU13"/>
      <c r="IEV13"/>
      <c r="IEW13"/>
      <c r="IEX13"/>
      <c r="IEY13"/>
      <c r="IEZ13"/>
      <c r="IFA13"/>
      <c r="IFB13"/>
      <c r="IFC13"/>
      <c r="IFD13"/>
      <c r="IFE13"/>
      <c r="IFF13"/>
      <c r="IFG13"/>
      <c r="IFH13"/>
      <c r="IFI13"/>
      <c r="IFJ13"/>
      <c r="IFK13"/>
      <c r="IFL13"/>
      <c r="IFM13"/>
      <c r="IFN13"/>
      <c r="IFO13"/>
      <c r="IFP13"/>
      <c r="IFQ13"/>
      <c r="IFR13"/>
      <c r="IFS13"/>
      <c r="IFT13"/>
      <c r="IFU13"/>
      <c r="IFV13"/>
      <c r="IFW13"/>
      <c r="IFX13"/>
      <c r="IFY13"/>
      <c r="IFZ13"/>
      <c r="IGA13"/>
      <c r="IGB13"/>
      <c r="IGC13"/>
      <c r="IGD13"/>
      <c r="IGE13"/>
      <c r="IGF13"/>
      <c r="IGG13"/>
      <c r="IGH13"/>
      <c r="IGI13"/>
      <c r="IGJ13"/>
      <c r="IGK13"/>
      <c r="IGL13"/>
      <c r="IGM13"/>
      <c r="IGN13"/>
      <c r="IGO13"/>
      <c r="IGP13"/>
      <c r="IGQ13"/>
      <c r="IGR13"/>
      <c r="IGS13"/>
      <c r="IGT13"/>
      <c r="IGU13"/>
      <c r="IGV13"/>
      <c r="IGW13"/>
      <c r="IGX13"/>
      <c r="IGY13"/>
      <c r="IGZ13"/>
      <c r="IHA13"/>
      <c r="IHB13"/>
      <c r="IHC13"/>
      <c r="IHD13"/>
      <c r="IHE13"/>
      <c r="IHF13"/>
      <c r="IHG13"/>
      <c r="IHH13"/>
      <c r="IHI13"/>
      <c r="IHJ13"/>
      <c r="IHK13"/>
      <c r="IHL13"/>
      <c r="IHM13"/>
      <c r="IHN13"/>
      <c r="IHO13"/>
      <c r="IHP13"/>
      <c r="IHQ13"/>
      <c r="IHR13"/>
      <c r="IHS13"/>
      <c r="IHT13"/>
      <c r="IHU13"/>
      <c r="IHV13"/>
      <c r="IHW13"/>
      <c r="IHX13"/>
      <c r="IHY13"/>
      <c r="IHZ13"/>
      <c r="IIA13"/>
      <c r="IIB13"/>
      <c r="IIC13"/>
      <c r="IID13"/>
      <c r="IIE13"/>
      <c r="IIF13"/>
      <c r="IIG13"/>
      <c r="IIH13"/>
      <c r="III13"/>
      <c r="IIJ13"/>
      <c r="IIK13"/>
      <c r="IIL13"/>
      <c r="IIM13"/>
      <c r="IIN13"/>
      <c r="IIO13"/>
      <c r="IIP13"/>
      <c r="IIQ13"/>
      <c r="IIR13"/>
      <c r="IIS13"/>
      <c r="IIT13"/>
      <c r="IIU13"/>
      <c r="IIV13"/>
      <c r="IIW13"/>
      <c r="IIX13"/>
      <c r="IIY13"/>
      <c r="IIZ13"/>
      <c r="IJA13"/>
      <c r="IJB13"/>
      <c r="IJC13"/>
      <c r="IJD13"/>
      <c r="IJE13"/>
      <c r="IJF13"/>
      <c r="IJG13"/>
      <c r="IJH13"/>
      <c r="IJI13"/>
      <c r="IJJ13"/>
      <c r="IJK13"/>
      <c r="IJL13"/>
      <c r="IJM13"/>
      <c r="IJN13"/>
      <c r="IJO13"/>
      <c r="IJP13"/>
      <c r="IJQ13"/>
      <c r="IJR13"/>
      <c r="IJS13"/>
      <c r="IJT13"/>
      <c r="IJU13"/>
      <c r="IJV13"/>
      <c r="IJW13"/>
      <c r="IJX13"/>
      <c r="IJY13"/>
      <c r="IJZ13"/>
      <c r="IKA13"/>
      <c r="IKB13"/>
      <c r="IKC13"/>
      <c r="IKD13"/>
      <c r="IKE13"/>
      <c r="IKF13"/>
      <c r="IKG13"/>
      <c r="IKH13"/>
      <c r="IKI13"/>
      <c r="IKJ13"/>
      <c r="IKK13"/>
      <c r="IKL13"/>
      <c r="IKM13"/>
      <c r="IKN13"/>
      <c r="IKO13"/>
      <c r="IKP13"/>
      <c r="IKQ13"/>
      <c r="IKR13"/>
      <c r="IKS13"/>
      <c r="IKT13"/>
      <c r="IKU13"/>
      <c r="IKV13"/>
      <c r="IKW13"/>
      <c r="IKX13"/>
      <c r="IKY13"/>
      <c r="IKZ13"/>
      <c r="ILA13"/>
      <c r="ILB13"/>
      <c r="ILC13"/>
      <c r="ILD13"/>
      <c r="ILE13"/>
      <c r="ILF13"/>
      <c r="ILG13"/>
      <c r="ILH13"/>
      <c r="ILI13"/>
      <c r="ILJ13"/>
      <c r="ILK13"/>
      <c r="ILL13"/>
      <c r="ILM13"/>
      <c r="ILN13"/>
      <c r="ILO13"/>
      <c r="ILP13"/>
      <c r="ILQ13"/>
      <c r="ILR13"/>
      <c r="ILS13"/>
      <c r="ILT13"/>
      <c r="ILU13"/>
      <c r="ILV13"/>
      <c r="ILW13"/>
      <c r="ILX13"/>
      <c r="ILY13"/>
      <c r="ILZ13"/>
      <c r="IMA13"/>
      <c r="IMB13"/>
      <c r="IMC13"/>
      <c r="IMD13"/>
      <c r="IME13"/>
      <c r="IMF13"/>
      <c r="IMG13"/>
      <c r="IMH13"/>
      <c r="IMI13"/>
      <c r="IMJ13"/>
      <c r="IMK13"/>
      <c r="IML13"/>
      <c r="IMM13"/>
      <c r="IMN13"/>
      <c r="IMO13"/>
      <c r="IMP13"/>
      <c r="IMQ13"/>
      <c r="IMR13"/>
      <c r="IMS13"/>
      <c r="IMT13"/>
      <c r="IMU13"/>
      <c r="IMV13"/>
      <c r="IMW13"/>
      <c r="IMX13"/>
      <c r="IMY13"/>
      <c r="IMZ13"/>
      <c r="INA13"/>
      <c r="INB13"/>
      <c r="INC13"/>
      <c r="IND13"/>
      <c r="INE13"/>
      <c r="INF13"/>
      <c r="ING13"/>
      <c r="INH13"/>
      <c r="INI13"/>
      <c r="INJ13"/>
      <c r="INK13"/>
      <c r="INL13"/>
      <c r="INM13"/>
      <c r="INN13"/>
      <c r="INO13"/>
      <c r="INP13"/>
      <c r="INQ13"/>
      <c r="INR13"/>
      <c r="INS13"/>
      <c r="INT13"/>
      <c r="INU13"/>
      <c r="INV13"/>
      <c r="INW13"/>
      <c r="INX13"/>
      <c r="INY13"/>
      <c r="INZ13"/>
      <c r="IOA13"/>
      <c r="IOB13"/>
      <c r="IOC13"/>
      <c r="IOD13"/>
      <c r="IOE13"/>
      <c r="IOF13"/>
      <c r="IOG13"/>
      <c r="IOH13"/>
      <c r="IOI13"/>
      <c r="IOJ13"/>
      <c r="IOK13"/>
      <c r="IOL13"/>
      <c r="IOM13"/>
      <c r="ION13"/>
      <c r="IOO13"/>
      <c r="IOP13"/>
      <c r="IOQ13"/>
      <c r="IOR13"/>
      <c r="IOS13"/>
      <c r="IOT13"/>
      <c r="IOU13"/>
      <c r="IOV13"/>
      <c r="IOW13"/>
      <c r="IOX13"/>
      <c r="IOY13"/>
      <c r="IOZ13"/>
      <c r="IPA13"/>
      <c r="IPB13"/>
      <c r="IPC13"/>
      <c r="IPD13"/>
      <c r="IPE13"/>
      <c r="IPF13"/>
      <c r="IPG13"/>
      <c r="IPH13"/>
      <c r="IPI13"/>
      <c r="IPJ13"/>
      <c r="IPK13"/>
      <c r="IPL13"/>
      <c r="IPM13"/>
      <c r="IPN13"/>
      <c r="IPO13"/>
      <c r="IPP13"/>
      <c r="IPQ13"/>
      <c r="IPR13"/>
      <c r="IPS13"/>
      <c r="IPT13"/>
      <c r="IPU13"/>
      <c r="IPV13"/>
      <c r="IPW13"/>
      <c r="IPX13"/>
      <c r="IPY13"/>
      <c r="IPZ13"/>
      <c r="IQA13"/>
      <c r="IQB13"/>
      <c r="IQC13"/>
      <c r="IQD13"/>
      <c r="IQE13"/>
      <c r="IQF13"/>
      <c r="IQG13"/>
      <c r="IQH13"/>
      <c r="IQI13"/>
      <c r="IQJ13"/>
      <c r="IQK13"/>
      <c r="IQL13"/>
      <c r="IQM13"/>
      <c r="IQN13"/>
      <c r="IQO13"/>
      <c r="IQP13"/>
      <c r="IQQ13"/>
      <c r="IQR13"/>
      <c r="IQS13"/>
      <c r="IQT13"/>
      <c r="IQU13"/>
      <c r="IQV13"/>
      <c r="IQW13"/>
      <c r="IQX13"/>
      <c r="IQY13"/>
      <c r="IQZ13"/>
      <c r="IRA13"/>
      <c r="IRB13"/>
      <c r="IRC13"/>
      <c r="IRD13"/>
      <c r="IRE13"/>
      <c r="IRF13"/>
      <c r="IRG13"/>
      <c r="IRH13"/>
      <c r="IRI13"/>
      <c r="IRJ13"/>
      <c r="IRK13"/>
      <c r="IRL13"/>
      <c r="IRM13"/>
      <c r="IRN13"/>
      <c r="IRO13"/>
      <c r="IRP13"/>
      <c r="IRQ13"/>
      <c r="IRR13"/>
      <c r="IRS13"/>
      <c r="IRT13"/>
      <c r="IRU13"/>
      <c r="IRV13"/>
      <c r="IRW13"/>
      <c r="IRX13"/>
      <c r="IRY13"/>
      <c r="IRZ13"/>
      <c r="ISA13"/>
      <c r="ISB13"/>
      <c r="ISC13"/>
      <c r="ISD13"/>
      <c r="ISE13"/>
      <c r="ISF13"/>
      <c r="ISG13"/>
      <c r="ISH13"/>
      <c r="ISI13"/>
      <c r="ISJ13"/>
      <c r="ISK13"/>
      <c r="ISL13"/>
      <c r="ISM13"/>
      <c r="ISN13"/>
      <c r="ISO13"/>
      <c r="ISP13"/>
      <c r="ISQ13"/>
      <c r="ISR13"/>
      <c r="ISS13"/>
      <c r="IST13"/>
      <c r="ISU13"/>
      <c r="ISV13"/>
      <c r="ISW13"/>
      <c r="ISX13"/>
      <c r="ISY13"/>
      <c r="ISZ13"/>
      <c r="ITA13"/>
      <c r="ITB13"/>
      <c r="ITC13"/>
      <c r="ITD13"/>
      <c r="ITE13"/>
      <c r="ITF13"/>
      <c r="ITG13"/>
      <c r="ITH13"/>
      <c r="ITI13"/>
      <c r="ITJ13"/>
      <c r="ITK13"/>
      <c r="ITL13"/>
      <c r="ITM13"/>
      <c r="ITN13"/>
      <c r="ITO13"/>
      <c r="ITP13"/>
      <c r="ITQ13"/>
      <c r="ITR13"/>
      <c r="ITS13"/>
      <c r="ITT13"/>
      <c r="ITU13"/>
      <c r="ITV13"/>
      <c r="ITW13"/>
      <c r="ITX13"/>
      <c r="ITY13"/>
      <c r="ITZ13"/>
      <c r="IUA13"/>
      <c r="IUB13"/>
      <c r="IUC13"/>
      <c r="IUD13"/>
      <c r="IUE13"/>
      <c r="IUF13"/>
      <c r="IUG13"/>
      <c r="IUH13"/>
      <c r="IUI13"/>
      <c r="IUJ13"/>
      <c r="IUK13"/>
      <c r="IUL13"/>
      <c r="IUM13"/>
      <c r="IUN13"/>
      <c r="IUO13"/>
      <c r="IUP13"/>
      <c r="IUQ13"/>
      <c r="IUR13"/>
      <c r="IUS13"/>
      <c r="IUT13"/>
      <c r="IUU13"/>
      <c r="IUV13"/>
      <c r="IUW13"/>
      <c r="IUX13"/>
      <c r="IUY13"/>
      <c r="IUZ13"/>
      <c r="IVA13"/>
      <c r="IVB13"/>
      <c r="IVC13"/>
      <c r="IVD13"/>
      <c r="IVE13"/>
      <c r="IVF13"/>
      <c r="IVG13"/>
      <c r="IVH13"/>
      <c r="IVI13"/>
      <c r="IVJ13"/>
      <c r="IVK13"/>
      <c r="IVL13"/>
      <c r="IVM13"/>
      <c r="IVN13"/>
      <c r="IVO13"/>
      <c r="IVP13"/>
      <c r="IVQ13"/>
      <c r="IVR13"/>
      <c r="IVS13"/>
      <c r="IVT13"/>
      <c r="IVU13"/>
      <c r="IVV13"/>
      <c r="IVW13"/>
      <c r="IVX13"/>
      <c r="IVY13"/>
      <c r="IVZ13"/>
      <c r="IWA13"/>
      <c r="IWB13"/>
      <c r="IWC13"/>
      <c r="IWD13"/>
      <c r="IWE13"/>
      <c r="IWF13"/>
      <c r="IWG13"/>
      <c r="IWH13"/>
      <c r="IWI13"/>
      <c r="IWJ13"/>
      <c r="IWK13"/>
      <c r="IWL13"/>
      <c r="IWM13"/>
      <c r="IWN13"/>
      <c r="IWO13"/>
      <c r="IWP13"/>
      <c r="IWQ13"/>
      <c r="IWR13"/>
      <c r="IWS13"/>
      <c r="IWT13"/>
      <c r="IWU13"/>
      <c r="IWV13"/>
      <c r="IWW13"/>
      <c r="IWX13"/>
      <c r="IWY13"/>
      <c r="IWZ13"/>
      <c r="IXA13"/>
      <c r="IXB13"/>
      <c r="IXC13"/>
      <c r="IXD13"/>
      <c r="IXE13"/>
      <c r="IXF13"/>
      <c r="IXG13"/>
      <c r="IXH13"/>
      <c r="IXI13"/>
      <c r="IXJ13"/>
      <c r="IXK13"/>
      <c r="IXL13"/>
      <c r="IXM13"/>
      <c r="IXN13"/>
      <c r="IXO13"/>
      <c r="IXP13"/>
      <c r="IXQ13"/>
      <c r="IXR13"/>
      <c r="IXS13"/>
      <c r="IXT13"/>
      <c r="IXU13"/>
      <c r="IXV13"/>
      <c r="IXW13"/>
      <c r="IXX13"/>
      <c r="IXY13"/>
      <c r="IXZ13"/>
      <c r="IYA13"/>
      <c r="IYB13"/>
      <c r="IYC13"/>
      <c r="IYD13"/>
      <c r="IYE13"/>
      <c r="IYF13"/>
      <c r="IYG13"/>
      <c r="IYH13"/>
      <c r="IYI13"/>
      <c r="IYJ13"/>
      <c r="IYK13"/>
      <c r="IYL13"/>
      <c r="IYM13"/>
      <c r="IYN13"/>
      <c r="IYO13"/>
      <c r="IYP13"/>
      <c r="IYQ13"/>
      <c r="IYR13"/>
      <c r="IYS13"/>
      <c r="IYT13"/>
      <c r="IYU13"/>
      <c r="IYV13"/>
      <c r="IYW13"/>
      <c r="IYX13"/>
      <c r="IYY13"/>
      <c r="IYZ13"/>
      <c r="IZA13"/>
      <c r="IZB13"/>
      <c r="IZC13"/>
      <c r="IZD13"/>
      <c r="IZE13"/>
      <c r="IZF13"/>
      <c r="IZG13"/>
      <c r="IZH13"/>
      <c r="IZI13"/>
      <c r="IZJ13"/>
      <c r="IZK13"/>
      <c r="IZL13"/>
      <c r="IZM13"/>
      <c r="IZN13"/>
      <c r="IZO13"/>
      <c r="IZP13"/>
      <c r="IZQ13"/>
      <c r="IZR13"/>
      <c r="IZS13"/>
      <c r="IZT13"/>
      <c r="IZU13"/>
      <c r="IZV13"/>
      <c r="IZW13"/>
      <c r="IZX13"/>
      <c r="IZY13"/>
      <c r="IZZ13"/>
      <c r="JAA13"/>
      <c r="JAB13"/>
      <c r="JAC13"/>
      <c r="JAD13"/>
      <c r="JAE13"/>
      <c r="JAF13"/>
      <c r="JAG13"/>
      <c r="JAH13"/>
      <c r="JAI13"/>
      <c r="JAJ13"/>
      <c r="JAK13"/>
      <c r="JAL13"/>
      <c r="JAM13"/>
      <c r="JAN13"/>
      <c r="JAO13"/>
      <c r="JAP13"/>
      <c r="JAQ13"/>
      <c r="JAR13"/>
      <c r="JAS13"/>
      <c r="JAT13"/>
      <c r="JAU13"/>
      <c r="JAV13"/>
      <c r="JAW13"/>
      <c r="JAX13"/>
      <c r="JAY13"/>
      <c r="JAZ13"/>
      <c r="JBA13"/>
      <c r="JBB13"/>
      <c r="JBC13"/>
      <c r="JBD13"/>
      <c r="JBE13"/>
      <c r="JBF13"/>
      <c r="JBG13"/>
      <c r="JBH13"/>
      <c r="JBI13"/>
      <c r="JBJ13"/>
      <c r="JBK13"/>
      <c r="JBL13"/>
      <c r="JBM13"/>
      <c r="JBN13"/>
      <c r="JBO13"/>
      <c r="JBP13"/>
      <c r="JBQ13"/>
      <c r="JBR13"/>
      <c r="JBS13"/>
      <c r="JBT13"/>
      <c r="JBU13"/>
      <c r="JBV13"/>
      <c r="JBW13"/>
      <c r="JBX13"/>
      <c r="JBY13"/>
      <c r="JBZ13"/>
      <c r="JCA13"/>
      <c r="JCB13"/>
      <c r="JCC13"/>
      <c r="JCD13"/>
      <c r="JCE13"/>
      <c r="JCF13"/>
      <c r="JCG13"/>
      <c r="JCH13"/>
      <c r="JCI13"/>
      <c r="JCJ13"/>
      <c r="JCK13"/>
      <c r="JCL13"/>
      <c r="JCM13"/>
      <c r="JCN13"/>
      <c r="JCO13"/>
      <c r="JCP13"/>
      <c r="JCQ13"/>
      <c r="JCR13"/>
      <c r="JCS13"/>
      <c r="JCT13"/>
      <c r="JCU13"/>
      <c r="JCV13"/>
      <c r="JCW13"/>
      <c r="JCX13"/>
      <c r="JCY13"/>
      <c r="JCZ13"/>
      <c r="JDA13"/>
      <c r="JDB13"/>
      <c r="JDC13"/>
      <c r="JDD13"/>
      <c r="JDE13"/>
      <c r="JDF13"/>
      <c r="JDG13"/>
      <c r="JDH13"/>
      <c r="JDI13"/>
      <c r="JDJ13"/>
      <c r="JDK13"/>
      <c r="JDL13"/>
      <c r="JDM13"/>
      <c r="JDN13"/>
      <c r="JDO13"/>
      <c r="JDP13"/>
      <c r="JDQ13"/>
      <c r="JDR13"/>
      <c r="JDS13"/>
      <c r="JDT13"/>
      <c r="JDU13"/>
      <c r="JDV13"/>
      <c r="JDW13"/>
      <c r="JDX13"/>
      <c r="JDY13"/>
      <c r="JDZ13"/>
      <c r="JEA13"/>
      <c r="JEB13"/>
      <c r="JEC13"/>
      <c r="JED13"/>
      <c r="JEE13"/>
      <c r="JEF13"/>
      <c r="JEG13"/>
      <c r="JEH13"/>
      <c r="JEI13"/>
      <c r="JEJ13"/>
      <c r="JEK13"/>
      <c r="JEL13"/>
      <c r="JEM13"/>
      <c r="JEN13"/>
      <c r="JEO13"/>
      <c r="JEP13"/>
      <c r="JEQ13"/>
      <c r="JER13"/>
      <c r="JES13"/>
      <c r="JET13"/>
      <c r="JEU13"/>
      <c r="JEV13"/>
      <c r="JEW13"/>
      <c r="JEX13"/>
      <c r="JEY13"/>
      <c r="JEZ13"/>
      <c r="JFA13"/>
      <c r="JFB13"/>
      <c r="JFC13"/>
      <c r="JFD13"/>
      <c r="JFE13"/>
      <c r="JFF13"/>
      <c r="JFG13"/>
      <c r="JFH13"/>
      <c r="JFI13"/>
      <c r="JFJ13"/>
      <c r="JFK13"/>
      <c r="JFL13"/>
      <c r="JFM13"/>
      <c r="JFN13"/>
      <c r="JFO13"/>
      <c r="JFP13"/>
      <c r="JFQ13"/>
      <c r="JFR13"/>
      <c r="JFS13"/>
      <c r="JFT13"/>
      <c r="JFU13"/>
      <c r="JFV13"/>
      <c r="JFW13"/>
      <c r="JFX13"/>
      <c r="JFY13"/>
      <c r="JFZ13"/>
      <c r="JGA13"/>
      <c r="JGB13"/>
      <c r="JGC13"/>
      <c r="JGD13"/>
      <c r="JGE13"/>
      <c r="JGF13"/>
      <c r="JGG13"/>
      <c r="JGH13"/>
      <c r="JGI13"/>
      <c r="JGJ13"/>
      <c r="JGK13"/>
      <c r="JGL13"/>
      <c r="JGM13"/>
      <c r="JGN13"/>
      <c r="JGO13"/>
      <c r="JGP13"/>
      <c r="JGQ13"/>
      <c r="JGR13"/>
      <c r="JGS13"/>
      <c r="JGT13"/>
      <c r="JGU13"/>
      <c r="JGV13"/>
      <c r="JGW13"/>
      <c r="JGX13"/>
      <c r="JGY13"/>
      <c r="JGZ13"/>
      <c r="JHA13"/>
      <c r="JHB13"/>
      <c r="JHC13"/>
      <c r="JHD13"/>
      <c r="JHE13"/>
      <c r="JHF13"/>
      <c r="JHG13"/>
      <c r="JHH13"/>
      <c r="JHI13"/>
      <c r="JHJ13"/>
      <c r="JHK13"/>
      <c r="JHL13"/>
      <c r="JHM13"/>
      <c r="JHN13"/>
      <c r="JHO13"/>
      <c r="JHP13"/>
      <c r="JHQ13"/>
      <c r="JHR13"/>
      <c r="JHS13"/>
      <c r="JHT13"/>
      <c r="JHU13"/>
      <c r="JHV13"/>
      <c r="JHW13"/>
      <c r="JHX13"/>
      <c r="JHY13"/>
      <c r="JHZ13"/>
      <c r="JIA13"/>
      <c r="JIB13"/>
      <c r="JIC13"/>
      <c r="JID13"/>
      <c r="JIE13"/>
      <c r="JIF13"/>
      <c r="JIG13"/>
      <c r="JIH13"/>
      <c r="JII13"/>
      <c r="JIJ13"/>
      <c r="JIK13"/>
      <c r="JIL13"/>
      <c r="JIM13"/>
      <c r="JIN13"/>
      <c r="JIO13"/>
      <c r="JIP13"/>
      <c r="JIQ13"/>
      <c r="JIR13"/>
      <c r="JIS13"/>
      <c r="JIT13"/>
      <c r="JIU13"/>
      <c r="JIV13"/>
      <c r="JIW13"/>
      <c r="JIX13"/>
      <c r="JIY13"/>
      <c r="JIZ13"/>
      <c r="JJA13"/>
      <c r="JJB13"/>
      <c r="JJC13"/>
      <c r="JJD13"/>
      <c r="JJE13"/>
      <c r="JJF13"/>
      <c r="JJG13"/>
      <c r="JJH13"/>
      <c r="JJI13"/>
      <c r="JJJ13"/>
      <c r="JJK13"/>
      <c r="JJL13"/>
      <c r="JJM13"/>
      <c r="JJN13"/>
      <c r="JJO13"/>
      <c r="JJP13"/>
      <c r="JJQ13"/>
      <c r="JJR13"/>
      <c r="JJS13"/>
      <c r="JJT13"/>
      <c r="JJU13"/>
      <c r="JJV13"/>
      <c r="JJW13"/>
      <c r="JJX13"/>
      <c r="JJY13"/>
      <c r="JJZ13"/>
      <c r="JKA13"/>
      <c r="JKB13"/>
      <c r="JKC13"/>
      <c r="JKD13"/>
      <c r="JKE13"/>
      <c r="JKF13"/>
      <c r="JKG13"/>
      <c r="JKH13"/>
      <c r="JKI13"/>
      <c r="JKJ13"/>
      <c r="JKK13"/>
      <c r="JKL13"/>
      <c r="JKM13"/>
      <c r="JKN13"/>
      <c r="JKO13"/>
      <c r="JKP13"/>
      <c r="JKQ13"/>
      <c r="JKR13"/>
      <c r="JKS13"/>
      <c r="JKT13"/>
      <c r="JKU13"/>
      <c r="JKV13"/>
      <c r="JKW13"/>
      <c r="JKX13"/>
      <c r="JKY13"/>
      <c r="JKZ13"/>
      <c r="JLA13"/>
      <c r="JLB13"/>
      <c r="JLC13"/>
      <c r="JLD13"/>
      <c r="JLE13"/>
      <c r="JLF13"/>
      <c r="JLG13"/>
      <c r="JLH13"/>
      <c r="JLI13"/>
      <c r="JLJ13"/>
      <c r="JLK13"/>
      <c r="JLL13"/>
      <c r="JLM13"/>
      <c r="JLN13"/>
      <c r="JLO13"/>
      <c r="JLP13"/>
      <c r="JLQ13"/>
      <c r="JLR13"/>
      <c r="JLS13"/>
      <c r="JLT13"/>
      <c r="JLU13"/>
      <c r="JLV13"/>
      <c r="JLW13"/>
      <c r="JLX13"/>
      <c r="JLY13"/>
      <c r="JLZ13"/>
      <c r="JMA13"/>
      <c r="JMB13"/>
      <c r="JMC13"/>
      <c r="JMD13"/>
      <c r="JME13"/>
      <c r="JMF13"/>
      <c r="JMG13"/>
      <c r="JMH13"/>
      <c r="JMI13"/>
      <c r="JMJ13"/>
      <c r="JMK13"/>
      <c r="JML13"/>
      <c r="JMM13"/>
      <c r="JMN13"/>
      <c r="JMO13"/>
      <c r="JMP13"/>
      <c r="JMQ13"/>
      <c r="JMR13"/>
      <c r="JMS13"/>
      <c r="JMT13"/>
      <c r="JMU13"/>
      <c r="JMV13"/>
      <c r="JMW13"/>
      <c r="JMX13"/>
      <c r="JMY13"/>
      <c r="JMZ13"/>
      <c r="JNA13"/>
      <c r="JNB13"/>
      <c r="JNC13"/>
      <c r="JND13"/>
      <c r="JNE13"/>
      <c r="JNF13"/>
      <c r="JNG13"/>
      <c r="JNH13"/>
      <c r="JNI13"/>
      <c r="JNJ13"/>
      <c r="JNK13"/>
      <c r="JNL13"/>
      <c r="JNM13"/>
      <c r="JNN13"/>
      <c r="JNO13"/>
      <c r="JNP13"/>
      <c r="JNQ13"/>
      <c r="JNR13"/>
      <c r="JNS13"/>
      <c r="JNT13"/>
      <c r="JNU13"/>
      <c r="JNV13"/>
      <c r="JNW13"/>
      <c r="JNX13"/>
      <c r="JNY13"/>
      <c r="JNZ13"/>
      <c r="JOA13"/>
      <c r="JOB13"/>
      <c r="JOC13"/>
      <c r="JOD13"/>
      <c r="JOE13"/>
      <c r="JOF13"/>
      <c r="JOG13"/>
      <c r="JOH13"/>
      <c r="JOI13"/>
      <c r="JOJ13"/>
      <c r="JOK13"/>
      <c r="JOL13"/>
      <c r="JOM13"/>
      <c r="JON13"/>
      <c r="JOO13"/>
      <c r="JOP13"/>
      <c r="JOQ13"/>
      <c r="JOR13"/>
      <c r="JOS13"/>
      <c r="JOT13"/>
      <c r="JOU13"/>
      <c r="JOV13"/>
      <c r="JOW13"/>
      <c r="JOX13"/>
      <c r="JOY13"/>
      <c r="JOZ13"/>
      <c r="JPA13"/>
      <c r="JPB13"/>
      <c r="JPC13"/>
      <c r="JPD13"/>
      <c r="JPE13"/>
      <c r="JPF13"/>
      <c r="JPG13"/>
      <c r="JPH13"/>
      <c r="JPI13"/>
      <c r="JPJ13"/>
      <c r="JPK13"/>
      <c r="JPL13"/>
      <c r="JPM13"/>
      <c r="JPN13"/>
      <c r="JPO13"/>
      <c r="JPP13"/>
      <c r="JPQ13"/>
      <c r="JPR13"/>
      <c r="JPS13"/>
      <c r="JPT13"/>
      <c r="JPU13"/>
      <c r="JPV13"/>
      <c r="JPW13"/>
      <c r="JPX13"/>
      <c r="JPY13"/>
      <c r="JPZ13"/>
      <c r="JQA13"/>
      <c r="JQB13"/>
      <c r="JQC13"/>
      <c r="JQD13"/>
      <c r="JQE13"/>
      <c r="JQF13"/>
      <c r="JQG13"/>
      <c r="JQH13"/>
      <c r="JQI13"/>
      <c r="JQJ13"/>
      <c r="JQK13"/>
      <c r="JQL13"/>
      <c r="JQM13"/>
      <c r="JQN13"/>
      <c r="JQO13"/>
      <c r="JQP13"/>
      <c r="JQQ13"/>
      <c r="JQR13"/>
      <c r="JQS13"/>
      <c r="JQT13"/>
      <c r="JQU13"/>
      <c r="JQV13"/>
      <c r="JQW13"/>
      <c r="JQX13"/>
      <c r="JQY13"/>
      <c r="JQZ13"/>
      <c r="JRA13"/>
      <c r="JRB13"/>
      <c r="JRC13"/>
      <c r="JRD13"/>
      <c r="JRE13"/>
      <c r="JRF13"/>
      <c r="JRG13"/>
      <c r="JRH13"/>
      <c r="JRI13"/>
      <c r="JRJ13"/>
      <c r="JRK13"/>
      <c r="JRL13"/>
      <c r="JRM13"/>
      <c r="JRN13"/>
      <c r="JRO13"/>
      <c r="JRP13"/>
      <c r="JRQ13"/>
      <c r="JRR13"/>
      <c r="JRS13"/>
      <c r="JRT13"/>
      <c r="JRU13"/>
      <c r="JRV13"/>
      <c r="JRW13"/>
      <c r="JRX13"/>
      <c r="JRY13"/>
      <c r="JRZ13"/>
      <c r="JSA13"/>
      <c r="JSB13"/>
      <c r="JSC13"/>
      <c r="JSD13"/>
      <c r="JSE13"/>
      <c r="JSF13"/>
      <c r="JSG13"/>
      <c r="JSH13"/>
      <c r="JSI13"/>
      <c r="JSJ13"/>
      <c r="JSK13"/>
      <c r="JSL13"/>
      <c r="JSM13"/>
      <c r="JSN13"/>
      <c r="JSO13"/>
      <c r="JSP13"/>
      <c r="JSQ13"/>
      <c r="JSR13"/>
      <c r="JSS13"/>
      <c r="JST13"/>
      <c r="JSU13"/>
      <c r="JSV13"/>
      <c r="JSW13"/>
      <c r="JSX13"/>
      <c r="JSY13"/>
      <c r="JSZ13"/>
      <c r="JTA13"/>
      <c r="JTB13"/>
      <c r="JTC13"/>
      <c r="JTD13"/>
      <c r="JTE13"/>
      <c r="JTF13"/>
      <c r="JTG13"/>
      <c r="JTH13"/>
      <c r="JTI13"/>
      <c r="JTJ13"/>
      <c r="JTK13"/>
      <c r="JTL13"/>
      <c r="JTM13"/>
      <c r="JTN13"/>
      <c r="JTO13"/>
      <c r="JTP13"/>
      <c r="JTQ13"/>
      <c r="JTR13"/>
      <c r="JTS13"/>
      <c r="JTT13"/>
      <c r="JTU13"/>
      <c r="JTV13"/>
      <c r="JTW13"/>
      <c r="JTX13"/>
      <c r="JTY13"/>
      <c r="JTZ13"/>
      <c r="JUA13"/>
      <c r="JUB13"/>
      <c r="JUC13"/>
      <c r="JUD13"/>
      <c r="JUE13"/>
      <c r="JUF13"/>
      <c r="JUG13"/>
      <c r="JUH13"/>
      <c r="JUI13"/>
      <c r="JUJ13"/>
      <c r="JUK13"/>
      <c r="JUL13"/>
      <c r="JUM13"/>
      <c r="JUN13"/>
      <c r="JUO13"/>
      <c r="JUP13"/>
      <c r="JUQ13"/>
      <c r="JUR13"/>
      <c r="JUS13"/>
      <c r="JUT13"/>
      <c r="JUU13"/>
      <c r="JUV13"/>
      <c r="JUW13"/>
      <c r="JUX13"/>
      <c r="JUY13"/>
      <c r="JUZ13"/>
      <c r="JVA13"/>
      <c r="JVB13"/>
      <c r="JVC13"/>
      <c r="JVD13"/>
      <c r="JVE13"/>
      <c r="JVF13"/>
      <c r="JVG13"/>
      <c r="JVH13"/>
      <c r="JVI13"/>
      <c r="JVJ13"/>
      <c r="JVK13"/>
      <c r="JVL13"/>
      <c r="JVM13"/>
      <c r="JVN13"/>
      <c r="JVO13"/>
      <c r="JVP13"/>
      <c r="JVQ13"/>
      <c r="JVR13"/>
      <c r="JVS13"/>
      <c r="JVT13"/>
      <c r="JVU13"/>
      <c r="JVV13"/>
      <c r="JVW13"/>
      <c r="JVX13"/>
      <c r="JVY13"/>
      <c r="JVZ13"/>
      <c r="JWA13"/>
      <c r="JWB13"/>
      <c r="JWC13"/>
      <c r="JWD13"/>
      <c r="JWE13"/>
      <c r="JWF13"/>
      <c r="JWG13"/>
      <c r="JWH13"/>
      <c r="JWI13"/>
      <c r="JWJ13"/>
      <c r="JWK13"/>
      <c r="JWL13"/>
      <c r="JWM13"/>
      <c r="JWN13"/>
      <c r="JWO13"/>
      <c r="JWP13"/>
      <c r="JWQ13"/>
      <c r="JWR13"/>
      <c r="JWS13"/>
      <c r="JWT13"/>
      <c r="JWU13"/>
      <c r="JWV13"/>
      <c r="JWW13"/>
      <c r="JWX13"/>
      <c r="JWY13"/>
      <c r="JWZ13"/>
      <c r="JXA13"/>
      <c r="JXB13"/>
      <c r="JXC13"/>
      <c r="JXD13"/>
      <c r="JXE13"/>
      <c r="JXF13"/>
      <c r="JXG13"/>
      <c r="JXH13"/>
      <c r="JXI13"/>
      <c r="JXJ13"/>
      <c r="JXK13"/>
      <c r="JXL13"/>
      <c r="JXM13"/>
      <c r="JXN13"/>
      <c r="JXO13"/>
      <c r="JXP13"/>
      <c r="JXQ13"/>
      <c r="JXR13"/>
      <c r="JXS13"/>
      <c r="JXT13"/>
      <c r="JXU13"/>
      <c r="JXV13"/>
      <c r="JXW13"/>
      <c r="JXX13"/>
      <c r="JXY13"/>
      <c r="JXZ13"/>
      <c r="JYA13"/>
      <c r="JYB13"/>
      <c r="JYC13"/>
      <c r="JYD13"/>
      <c r="JYE13"/>
      <c r="JYF13"/>
      <c r="JYG13"/>
      <c r="JYH13"/>
      <c r="JYI13"/>
      <c r="JYJ13"/>
      <c r="JYK13"/>
      <c r="JYL13"/>
      <c r="JYM13"/>
      <c r="JYN13"/>
      <c r="JYO13"/>
      <c r="JYP13"/>
      <c r="JYQ13"/>
      <c r="JYR13"/>
      <c r="JYS13"/>
      <c r="JYT13"/>
      <c r="JYU13"/>
      <c r="JYV13"/>
      <c r="JYW13"/>
      <c r="JYX13"/>
      <c r="JYY13"/>
      <c r="JYZ13"/>
      <c r="JZA13"/>
      <c r="JZB13"/>
      <c r="JZC13"/>
      <c r="JZD13"/>
      <c r="JZE13"/>
      <c r="JZF13"/>
      <c r="JZG13"/>
      <c r="JZH13"/>
      <c r="JZI13"/>
      <c r="JZJ13"/>
      <c r="JZK13"/>
      <c r="JZL13"/>
      <c r="JZM13"/>
      <c r="JZN13"/>
      <c r="JZO13"/>
      <c r="JZP13"/>
      <c r="JZQ13"/>
      <c r="JZR13"/>
      <c r="JZS13"/>
      <c r="JZT13"/>
      <c r="JZU13"/>
      <c r="JZV13"/>
      <c r="JZW13"/>
      <c r="JZX13"/>
      <c r="JZY13"/>
      <c r="JZZ13"/>
      <c r="KAA13"/>
      <c r="KAB13"/>
      <c r="KAC13"/>
      <c r="KAD13"/>
      <c r="KAE13"/>
      <c r="KAF13"/>
      <c r="KAG13"/>
      <c r="KAH13"/>
      <c r="KAI13"/>
      <c r="KAJ13"/>
      <c r="KAK13"/>
      <c r="KAL13"/>
      <c r="KAM13"/>
      <c r="KAN13"/>
      <c r="KAO13"/>
      <c r="KAP13"/>
      <c r="KAQ13"/>
      <c r="KAR13"/>
      <c r="KAS13"/>
      <c r="KAT13"/>
      <c r="KAU13"/>
      <c r="KAV13"/>
      <c r="KAW13"/>
      <c r="KAX13"/>
      <c r="KAY13"/>
      <c r="KAZ13"/>
      <c r="KBA13"/>
      <c r="KBB13"/>
      <c r="KBC13"/>
      <c r="KBD13"/>
      <c r="KBE13"/>
      <c r="KBF13"/>
      <c r="KBG13"/>
      <c r="KBH13"/>
      <c r="KBI13"/>
      <c r="KBJ13"/>
      <c r="KBK13"/>
      <c r="KBL13"/>
      <c r="KBM13"/>
      <c r="KBN13"/>
      <c r="KBO13"/>
      <c r="KBP13"/>
      <c r="KBQ13"/>
      <c r="KBR13"/>
      <c r="KBS13"/>
      <c r="KBT13"/>
      <c r="KBU13"/>
      <c r="KBV13"/>
      <c r="KBW13"/>
      <c r="KBX13"/>
      <c r="KBY13"/>
      <c r="KBZ13"/>
      <c r="KCA13"/>
      <c r="KCB13"/>
      <c r="KCC13"/>
      <c r="KCD13"/>
      <c r="KCE13"/>
      <c r="KCF13"/>
      <c r="KCG13"/>
      <c r="KCH13"/>
      <c r="KCI13"/>
      <c r="KCJ13"/>
      <c r="KCK13"/>
      <c r="KCL13"/>
      <c r="KCM13"/>
      <c r="KCN13"/>
      <c r="KCO13"/>
      <c r="KCP13"/>
      <c r="KCQ13"/>
      <c r="KCR13"/>
      <c r="KCS13"/>
      <c r="KCT13"/>
      <c r="KCU13"/>
      <c r="KCV13"/>
      <c r="KCW13"/>
      <c r="KCX13"/>
      <c r="KCY13"/>
      <c r="KCZ13"/>
      <c r="KDA13"/>
      <c r="KDB13"/>
      <c r="KDC13"/>
      <c r="KDD13"/>
      <c r="KDE13"/>
      <c r="KDF13"/>
      <c r="KDG13"/>
      <c r="KDH13"/>
      <c r="KDI13"/>
      <c r="KDJ13"/>
      <c r="KDK13"/>
      <c r="KDL13"/>
      <c r="KDM13"/>
      <c r="KDN13"/>
      <c r="KDO13"/>
      <c r="KDP13"/>
      <c r="KDQ13"/>
      <c r="KDR13"/>
      <c r="KDS13"/>
      <c r="KDT13"/>
      <c r="KDU13"/>
      <c r="KDV13"/>
      <c r="KDW13"/>
      <c r="KDX13"/>
      <c r="KDY13"/>
      <c r="KDZ13"/>
      <c r="KEA13"/>
      <c r="KEB13"/>
      <c r="KEC13"/>
      <c r="KED13"/>
      <c r="KEE13"/>
      <c r="KEF13"/>
      <c r="KEG13"/>
      <c r="KEH13"/>
      <c r="KEI13"/>
      <c r="KEJ13"/>
      <c r="KEK13"/>
      <c r="KEL13"/>
      <c r="KEM13"/>
      <c r="KEN13"/>
      <c r="KEO13"/>
      <c r="KEP13"/>
      <c r="KEQ13"/>
      <c r="KER13"/>
      <c r="KES13"/>
      <c r="KET13"/>
      <c r="KEU13"/>
      <c r="KEV13"/>
      <c r="KEW13"/>
      <c r="KEX13"/>
      <c r="KEY13"/>
      <c r="KEZ13"/>
      <c r="KFA13"/>
      <c r="KFB13"/>
      <c r="KFC13"/>
      <c r="KFD13"/>
      <c r="KFE13"/>
      <c r="KFF13"/>
      <c r="KFG13"/>
      <c r="KFH13"/>
      <c r="KFI13"/>
      <c r="KFJ13"/>
      <c r="KFK13"/>
      <c r="KFL13"/>
      <c r="KFM13"/>
      <c r="KFN13"/>
      <c r="KFO13"/>
      <c r="KFP13"/>
      <c r="KFQ13"/>
      <c r="KFR13"/>
      <c r="KFS13"/>
      <c r="KFT13"/>
      <c r="KFU13"/>
      <c r="KFV13"/>
      <c r="KFW13"/>
      <c r="KFX13"/>
      <c r="KFY13"/>
      <c r="KFZ13"/>
      <c r="KGA13"/>
      <c r="KGB13"/>
      <c r="KGC13"/>
      <c r="KGD13"/>
      <c r="KGE13"/>
      <c r="KGF13"/>
      <c r="KGG13"/>
      <c r="KGH13"/>
      <c r="KGI13"/>
      <c r="KGJ13"/>
      <c r="KGK13"/>
      <c r="KGL13"/>
      <c r="KGM13"/>
      <c r="KGN13"/>
      <c r="KGO13"/>
      <c r="KGP13"/>
      <c r="KGQ13"/>
      <c r="KGR13"/>
      <c r="KGS13"/>
      <c r="KGT13"/>
      <c r="KGU13"/>
      <c r="KGV13"/>
      <c r="KGW13"/>
      <c r="KGX13"/>
      <c r="KGY13"/>
      <c r="KGZ13"/>
      <c r="KHA13"/>
      <c r="KHB13"/>
      <c r="KHC13"/>
      <c r="KHD13"/>
      <c r="KHE13"/>
      <c r="KHF13"/>
      <c r="KHG13"/>
      <c r="KHH13"/>
      <c r="KHI13"/>
      <c r="KHJ13"/>
      <c r="KHK13"/>
      <c r="KHL13"/>
      <c r="KHM13"/>
      <c r="KHN13"/>
      <c r="KHO13"/>
      <c r="KHP13"/>
      <c r="KHQ13"/>
      <c r="KHR13"/>
      <c r="KHS13"/>
      <c r="KHT13"/>
      <c r="KHU13"/>
      <c r="KHV13"/>
      <c r="KHW13"/>
      <c r="KHX13"/>
      <c r="KHY13"/>
      <c r="KHZ13"/>
      <c r="KIA13"/>
      <c r="KIB13"/>
      <c r="KIC13"/>
      <c r="KID13"/>
      <c r="KIE13"/>
      <c r="KIF13"/>
      <c r="KIG13"/>
      <c r="KIH13"/>
      <c r="KII13"/>
      <c r="KIJ13"/>
      <c r="KIK13"/>
      <c r="KIL13"/>
      <c r="KIM13"/>
      <c r="KIN13"/>
      <c r="KIO13"/>
      <c r="KIP13"/>
      <c r="KIQ13"/>
      <c r="KIR13"/>
      <c r="KIS13"/>
      <c r="KIT13"/>
      <c r="KIU13"/>
      <c r="KIV13"/>
      <c r="KIW13"/>
      <c r="KIX13"/>
      <c r="KIY13"/>
      <c r="KIZ13"/>
      <c r="KJA13"/>
      <c r="KJB13"/>
      <c r="KJC13"/>
      <c r="KJD13"/>
      <c r="KJE13"/>
      <c r="KJF13"/>
      <c r="KJG13"/>
      <c r="KJH13"/>
      <c r="KJI13"/>
      <c r="KJJ13"/>
      <c r="KJK13"/>
      <c r="KJL13"/>
      <c r="KJM13"/>
      <c r="KJN13"/>
      <c r="KJO13"/>
      <c r="KJP13"/>
      <c r="KJQ13"/>
      <c r="KJR13"/>
      <c r="KJS13"/>
      <c r="KJT13"/>
      <c r="KJU13"/>
      <c r="KJV13"/>
      <c r="KJW13"/>
      <c r="KJX13"/>
      <c r="KJY13"/>
      <c r="KJZ13"/>
      <c r="KKA13"/>
      <c r="KKB13"/>
      <c r="KKC13"/>
      <c r="KKD13"/>
      <c r="KKE13"/>
      <c r="KKF13"/>
      <c r="KKG13"/>
      <c r="KKH13"/>
      <c r="KKI13"/>
      <c r="KKJ13"/>
      <c r="KKK13"/>
      <c r="KKL13"/>
      <c r="KKM13"/>
      <c r="KKN13"/>
      <c r="KKO13"/>
      <c r="KKP13"/>
      <c r="KKQ13"/>
      <c r="KKR13"/>
      <c r="KKS13"/>
      <c r="KKT13"/>
      <c r="KKU13"/>
      <c r="KKV13"/>
      <c r="KKW13"/>
      <c r="KKX13"/>
      <c r="KKY13"/>
      <c r="KKZ13"/>
      <c r="KLA13"/>
      <c r="KLB13"/>
      <c r="KLC13"/>
      <c r="KLD13"/>
      <c r="KLE13"/>
      <c r="KLF13"/>
      <c r="KLG13"/>
      <c r="KLH13"/>
      <c r="KLI13"/>
      <c r="KLJ13"/>
      <c r="KLK13"/>
      <c r="KLL13"/>
      <c r="KLM13"/>
      <c r="KLN13"/>
      <c r="KLO13"/>
      <c r="KLP13"/>
      <c r="KLQ13"/>
      <c r="KLR13"/>
      <c r="KLS13"/>
      <c r="KLT13"/>
      <c r="KLU13"/>
      <c r="KLV13"/>
      <c r="KLW13"/>
      <c r="KLX13"/>
      <c r="KLY13"/>
      <c r="KLZ13"/>
      <c r="KMA13"/>
      <c r="KMB13"/>
      <c r="KMC13"/>
      <c r="KMD13"/>
      <c r="KME13"/>
      <c r="KMF13"/>
      <c r="KMG13"/>
      <c r="KMH13"/>
      <c r="KMI13"/>
      <c r="KMJ13"/>
      <c r="KMK13"/>
      <c r="KML13"/>
      <c r="KMM13"/>
      <c r="KMN13"/>
      <c r="KMO13"/>
      <c r="KMP13"/>
      <c r="KMQ13"/>
      <c r="KMR13"/>
      <c r="KMS13"/>
      <c r="KMT13"/>
      <c r="KMU13"/>
      <c r="KMV13"/>
      <c r="KMW13"/>
      <c r="KMX13"/>
      <c r="KMY13"/>
      <c r="KMZ13"/>
      <c r="KNA13"/>
      <c r="KNB13"/>
      <c r="KNC13"/>
      <c r="KND13"/>
      <c r="KNE13"/>
      <c r="KNF13"/>
      <c r="KNG13"/>
      <c r="KNH13"/>
      <c r="KNI13"/>
      <c r="KNJ13"/>
      <c r="KNK13"/>
      <c r="KNL13"/>
      <c r="KNM13"/>
      <c r="KNN13"/>
      <c r="KNO13"/>
      <c r="KNP13"/>
      <c r="KNQ13"/>
      <c r="KNR13"/>
      <c r="KNS13"/>
      <c r="KNT13"/>
      <c r="KNU13"/>
      <c r="KNV13"/>
      <c r="KNW13"/>
      <c r="KNX13"/>
      <c r="KNY13"/>
      <c r="KNZ13"/>
      <c r="KOA13"/>
      <c r="KOB13"/>
      <c r="KOC13"/>
      <c r="KOD13"/>
      <c r="KOE13"/>
      <c r="KOF13"/>
      <c r="KOG13"/>
      <c r="KOH13"/>
      <c r="KOI13"/>
      <c r="KOJ13"/>
      <c r="KOK13"/>
      <c r="KOL13"/>
      <c r="KOM13"/>
      <c r="KON13"/>
      <c r="KOO13"/>
      <c r="KOP13"/>
      <c r="KOQ13"/>
      <c r="KOR13"/>
      <c r="KOS13"/>
      <c r="KOT13"/>
      <c r="KOU13"/>
      <c r="KOV13"/>
      <c r="KOW13"/>
      <c r="KOX13"/>
      <c r="KOY13"/>
      <c r="KOZ13"/>
      <c r="KPA13"/>
      <c r="KPB13"/>
      <c r="KPC13"/>
      <c r="KPD13"/>
      <c r="KPE13"/>
      <c r="KPF13"/>
      <c r="KPG13"/>
      <c r="KPH13"/>
      <c r="KPI13"/>
      <c r="KPJ13"/>
      <c r="KPK13"/>
      <c r="KPL13"/>
      <c r="KPM13"/>
      <c r="KPN13"/>
      <c r="KPO13"/>
      <c r="KPP13"/>
      <c r="KPQ13"/>
      <c r="KPR13"/>
      <c r="KPS13"/>
      <c r="KPT13"/>
      <c r="KPU13"/>
      <c r="KPV13"/>
      <c r="KPW13"/>
      <c r="KPX13"/>
      <c r="KPY13"/>
      <c r="KPZ13"/>
      <c r="KQA13"/>
      <c r="KQB13"/>
      <c r="KQC13"/>
      <c r="KQD13"/>
      <c r="KQE13"/>
      <c r="KQF13"/>
      <c r="KQG13"/>
      <c r="KQH13"/>
      <c r="KQI13"/>
      <c r="KQJ13"/>
      <c r="KQK13"/>
      <c r="KQL13"/>
      <c r="KQM13"/>
      <c r="KQN13"/>
      <c r="KQO13"/>
      <c r="KQP13"/>
      <c r="KQQ13"/>
      <c r="KQR13"/>
      <c r="KQS13"/>
      <c r="KQT13"/>
      <c r="KQU13"/>
      <c r="KQV13"/>
      <c r="KQW13"/>
      <c r="KQX13"/>
      <c r="KQY13"/>
      <c r="KQZ13"/>
      <c r="KRA13"/>
      <c r="KRB13"/>
      <c r="KRC13"/>
      <c r="KRD13"/>
      <c r="KRE13"/>
      <c r="KRF13"/>
      <c r="KRG13"/>
      <c r="KRH13"/>
      <c r="KRI13"/>
      <c r="KRJ13"/>
      <c r="KRK13"/>
      <c r="KRL13"/>
      <c r="KRM13"/>
      <c r="KRN13"/>
      <c r="KRO13"/>
      <c r="KRP13"/>
      <c r="KRQ13"/>
      <c r="KRR13"/>
      <c r="KRS13"/>
      <c r="KRT13"/>
      <c r="KRU13"/>
      <c r="KRV13"/>
      <c r="KRW13"/>
      <c r="KRX13"/>
      <c r="KRY13"/>
      <c r="KRZ13"/>
      <c r="KSA13"/>
      <c r="KSB13"/>
      <c r="KSC13"/>
      <c r="KSD13"/>
      <c r="KSE13"/>
      <c r="KSF13"/>
      <c r="KSG13"/>
      <c r="KSH13"/>
      <c r="KSI13"/>
      <c r="KSJ13"/>
      <c r="KSK13"/>
      <c r="KSL13"/>
      <c r="KSM13"/>
      <c r="KSN13"/>
      <c r="KSO13"/>
      <c r="KSP13"/>
      <c r="KSQ13"/>
      <c r="KSR13"/>
      <c r="KSS13"/>
      <c r="KST13"/>
      <c r="KSU13"/>
      <c r="KSV13"/>
      <c r="KSW13"/>
      <c r="KSX13"/>
      <c r="KSY13"/>
      <c r="KSZ13"/>
      <c r="KTA13"/>
      <c r="KTB13"/>
      <c r="KTC13"/>
      <c r="KTD13"/>
      <c r="KTE13"/>
      <c r="KTF13"/>
      <c r="KTG13"/>
      <c r="KTH13"/>
      <c r="KTI13"/>
      <c r="KTJ13"/>
      <c r="KTK13"/>
      <c r="KTL13"/>
      <c r="KTM13"/>
      <c r="KTN13"/>
      <c r="KTO13"/>
      <c r="KTP13"/>
      <c r="KTQ13"/>
      <c r="KTR13"/>
      <c r="KTS13"/>
      <c r="KTT13"/>
      <c r="KTU13"/>
      <c r="KTV13"/>
      <c r="KTW13"/>
      <c r="KTX13"/>
      <c r="KTY13"/>
      <c r="KTZ13"/>
      <c r="KUA13"/>
      <c r="KUB13"/>
      <c r="KUC13"/>
      <c r="KUD13"/>
      <c r="KUE13"/>
      <c r="KUF13"/>
      <c r="KUG13"/>
      <c r="KUH13"/>
      <c r="KUI13"/>
      <c r="KUJ13"/>
      <c r="KUK13"/>
      <c r="KUL13"/>
      <c r="KUM13"/>
      <c r="KUN13"/>
      <c r="KUO13"/>
      <c r="KUP13"/>
      <c r="KUQ13"/>
      <c r="KUR13"/>
      <c r="KUS13"/>
      <c r="KUT13"/>
      <c r="KUU13"/>
      <c r="KUV13"/>
      <c r="KUW13"/>
      <c r="KUX13"/>
      <c r="KUY13"/>
      <c r="KUZ13"/>
      <c r="KVA13"/>
      <c r="KVB13"/>
      <c r="KVC13"/>
      <c r="KVD13"/>
      <c r="KVE13"/>
      <c r="KVF13"/>
      <c r="KVG13"/>
      <c r="KVH13"/>
      <c r="KVI13"/>
      <c r="KVJ13"/>
      <c r="KVK13"/>
      <c r="KVL13"/>
      <c r="KVM13"/>
      <c r="KVN13"/>
      <c r="KVO13"/>
      <c r="KVP13"/>
      <c r="KVQ13"/>
      <c r="KVR13"/>
      <c r="KVS13"/>
      <c r="KVT13"/>
      <c r="KVU13"/>
      <c r="KVV13"/>
      <c r="KVW13"/>
      <c r="KVX13"/>
      <c r="KVY13"/>
      <c r="KVZ13"/>
      <c r="KWA13"/>
      <c r="KWB13"/>
      <c r="KWC13"/>
      <c r="KWD13"/>
      <c r="KWE13"/>
      <c r="KWF13"/>
      <c r="KWG13"/>
      <c r="KWH13"/>
      <c r="KWI13"/>
      <c r="KWJ13"/>
      <c r="KWK13"/>
      <c r="KWL13"/>
      <c r="KWM13"/>
      <c r="KWN13"/>
      <c r="KWO13"/>
      <c r="KWP13"/>
      <c r="KWQ13"/>
      <c r="KWR13"/>
      <c r="KWS13"/>
      <c r="KWT13"/>
      <c r="KWU13"/>
      <c r="KWV13"/>
      <c r="KWW13"/>
      <c r="KWX13"/>
      <c r="KWY13"/>
      <c r="KWZ13"/>
      <c r="KXA13"/>
      <c r="KXB13"/>
      <c r="KXC13"/>
      <c r="KXD13"/>
      <c r="KXE13"/>
      <c r="KXF13"/>
      <c r="KXG13"/>
      <c r="KXH13"/>
      <c r="KXI13"/>
      <c r="KXJ13"/>
      <c r="KXK13"/>
      <c r="KXL13"/>
      <c r="KXM13"/>
      <c r="KXN13"/>
      <c r="KXO13"/>
      <c r="KXP13"/>
      <c r="KXQ13"/>
      <c r="KXR13"/>
      <c r="KXS13"/>
      <c r="KXT13"/>
      <c r="KXU13"/>
      <c r="KXV13"/>
      <c r="KXW13"/>
      <c r="KXX13"/>
      <c r="KXY13"/>
      <c r="KXZ13"/>
      <c r="KYA13"/>
      <c r="KYB13"/>
      <c r="KYC13"/>
      <c r="KYD13"/>
      <c r="KYE13"/>
      <c r="KYF13"/>
      <c r="KYG13"/>
      <c r="KYH13"/>
      <c r="KYI13"/>
      <c r="KYJ13"/>
      <c r="KYK13"/>
      <c r="KYL13"/>
      <c r="KYM13"/>
      <c r="KYN13"/>
      <c r="KYO13"/>
      <c r="KYP13"/>
      <c r="KYQ13"/>
      <c r="KYR13"/>
      <c r="KYS13"/>
      <c r="KYT13"/>
      <c r="KYU13"/>
      <c r="KYV13"/>
      <c r="KYW13"/>
      <c r="KYX13"/>
      <c r="KYY13"/>
      <c r="KYZ13"/>
      <c r="KZA13"/>
      <c r="KZB13"/>
      <c r="KZC13"/>
      <c r="KZD13"/>
      <c r="KZE13"/>
      <c r="KZF13"/>
      <c r="KZG13"/>
      <c r="KZH13"/>
      <c r="KZI13"/>
      <c r="KZJ13"/>
      <c r="KZK13"/>
      <c r="KZL13"/>
      <c r="KZM13"/>
      <c r="KZN13"/>
      <c r="KZO13"/>
      <c r="KZP13"/>
      <c r="KZQ13"/>
      <c r="KZR13"/>
      <c r="KZS13"/>
      <c r="KZT13"/>
      <c r="KZU13"/>
      <c r="KZV13"/>
      <c r="KZW13"/>
      <c r="KZX13"/>
      <c r="KZY13"/>
      <c r="KZZ13"/>
      <c r="LAA13"/>
      <c r="LAB13"/>
      <c r="LAC13"/>
      <c r="LAD13"/>
      <c r="LAE13"/>
      <c r="LAF13"/>
      <c r="LAG13"/>
      <c r="LAH13"/>
      <c r="LAI13"/>
      <c r="LAJ13"/>
      <c r="LAK13"/>
      <c r="LAL13"/>
      <c r="LAM13"/>
      <c r="LAN13"/>
      <c r="LAO13"/>
      <c r="LAP13"/>
      <c r="LAQ13"/>
      <c r="LAR13"/>
      <c r="LAS13"/>
      <c r="LAT13"/>
      <c r="LAU13"/>
      <c r="LAV13"/>
      <c r="LAW13"/>
      <c r="LAX13"/>
      <c r="LAY13"/>
      <c r="LAZ13"/>
      <c r="LBA13"/>
      <c r="LBB13"/>
      <c r="LBC13"/>
      <c r="LBD13"/>
      <c r="LBE13"/>
      <c r="LBF13"/>
      <c r="LBG13"/>
      <c r="LBH13"/>
      <c r="LBI13"/>
      <c r="LBJ13"/>
      <c r="LBK13"/>
      <c r="LBL13"/>
      <c r="LBM13"/>
      <c r="LBN13"/>
      <c r="LBO13"/>
      <c r="LBP13"/>
      <c r="LBQ13"/>
      <c r="LBR13"/>
      <c r="LBS13"/>
      <c r="LBT13"/>
      <c r="LBU13"/>
      <c r="LBV13"/>
      <c r="LBW13"/>
      <c r="LBX13"/>
      <c r="LBY13"/>
      <c r="LBZ13"/>
      <c r="LCA13"/>
      <c r="LCB13"/>
      <c r="LCC13"/>
      <c r="LCD13"/>
      <c r="LCE13"/>
      <c r="LCF13"/>
      <c r="LCG13"/>
      <c r="LCH13"/>
      <c r="LCI13"/>
      <c r="LCJ13"/>
      <c r="LCK13"/>
      <c r="LCL13"/>
      <c r="LCM13"/>
      <c r="LCN13"/>
      <c r="LCO13"/>
      <c r="LCP13"/>
      <c r="LCQ13"/>
      <c r="LCR13"/>
      <c r="LCS13"/>
      <c r="LCT13"/>
      <c r="LCU13"/>
      <c r="LCV13"/>
      <c r="LCW13"/>
      <c r="LCX13"/>
      <c r="LCY13"/>
      <c r="LCZ13"/>
      <c r="LDA13"/>
      <c r="LDB13"/>
      <c r="LDC13"/>
      <c r="LDD13"/>
      <c r="LDE13"/>
      <c r="LDF13"/>
      <c r="LDG13"/>
      <c r="LDH13"/>
      <c r="LDI13"/>
      <c r="LDJ13"/>
      <c r="LDK13"/>
      <c r="LDL13"/>
      <c r="LDM13"/>
      <c r="LDN13"/>
      <c r="LDO13"/>
      <c r="LDP13"/>
      <c r="LDQ13"/>
      <c r="LDR13"/>
      <c r="LDS13"/>
      <c r="LDT13"/>
      <c r="LDU13"/>
      <c r="LDV13"/>
      <c r="LDW13"/>
      <c r="LDX13"/>
      <c r="LDY13"/>
      <c r="LDZ13"/>
      <c r="LEA13"/>
      <c r="LEB13"/>
      <c r="LEC13"/>
      <c r="LED13"/>
      <c r="LEE13"/>
      <c r="LEF13"/>
      <c r="LEG13"/>
      <c r="LEH13"/>
      <c r="LEI13"/>
      <c r="LEJ13"/>
      <c r="LEK13"/>
      <c r="LEL13"/>
      <c r="LEM13"/>
      <c r="LEN13"/>
      <c r="LEO13"/>
      <c r="LEP13"/>
      <c r="LEQ13"/>
      <c r="LER13"/>
      <c r="LES13"/>
      <c r="LET13"/>
      <c r="LEU13"/>
      <c r="LEV13"/>
      <c r="LEW13"/>
      <c r="LEX13"/>
      <c r="LEY13"/>
      <c r="LEZ13"/>
      <c r="LFA13"/>
      <c r="LFB13"/>
      <c r="LFC13"/>
      <c r="LFD13"/>
      <c r="LFE13"/>
      <c r="LFF13"/>
      <c r="LFG13"/>
      <c r="LFH13"/>
      <c r="LFI13"/>
      <c r="LFJ13"/>
      <c r="LFK13"/>
      <c r="LFL13"/>
      <c r="LFM13"/>
      <c r="LFN13"/>
      <c r="LFO13"/>
      <c r="LFP13"/>
      <c r="LFQ13"/>
      <c r="LFR13"/>
      <c r="LFS13"/>
      <c r="LFT13"/>
      <c r="LFU13"/>
      <c r="LFV13"/>
      <c r="LFW13"/>
      <c r="LFX13"/>
      <c r="LFY13"/>
      <c r="LFZ13"/>
      <c r="LGA13"/>
      <c r="LGB13"/>
      <c r="LGC13"/>
      <c r="LGD13"/>
      <c r="LGE13"/>
      <c r="LGF13"/>
      <c r="LGG13"/>
      <c r="LGH13"/>
      <c r="LGI13"/>
      <c r="LGJ13"/>
      <c r="LGK13"/>
      <c r="LGL13"/>
      <c r="LGM13"/>
      <c r="LGN13"/>
      <c r="LGO13"/>
      <c r="LGP13"/>
      <c r="LGQ13"/>
      <c r="LGR13"/>
      <c r="LGS13"/>
      <c r="LGT13"/>
      <c r="LGU13"/>
      <c r="LGV13"/>
      <c r="LGW13"/>
      <c r="LGX13"/>
      <c r="LGY13"/>
      <c r="LGZ13"/>
      <c r="LHA13"/>
      <c r="LHB13"/>
      <c r="LHC13"/>
      <c r="LHD13"/>
      <c r="LHE13"/>
      <c r="LHF13"/>
      <c r="LHG13"/>
      <c r="LHH13"/>
      <c r="LHI13"/>
      <c r="LHJ13"/>
      <c r="LHK13"/>
      <c r="LHL13"/>
      <c r="LHM13"/>
      <c r="LHN13"/>
      <c r="LHO13"/>
      <c r="LHP13"/>
      <c r="LHQ13"/>
      <c r="LHR13"/>
      <c r="LHS13"/>
      <c r="LHT13"/>
      <c r="LHU13"/>
      <c r="LHV13"/>
      <c r="LHW13"/>
      <c r="LHX13"/>
      <c r="LHY13"/>
      <c r="LHZ13"/>
      <c r="LIA13"/>
      <c r="LIB13"/>
      <c r="LIC13"/>
      <c r="LID13"/>
      <c r="LIE13"/>
      <c r="LIF13"/>
      <c r="LIG13"/>
      <c r="LIH13"/>
      <c r="LII13"/>
      <c r="LIJ13"/>
      <c r="LIK13"/>
      <c r="LIL13"/>
      <c r="LIM13"/>
      <c r="LIN13"/>
      <c r="LIO13"/>
      <c r="LIP13"/>
      <c r="LIQ13"/>
      <c r="LIR13"/>
      <c r="LIS13"/>
      <c r="LIT13"/>
      <c r="LIU13"/>
      <c r="LIV13"/>
      <c r="LIW13"/>
      <c r="LIX13"/>
      <c r="LIY13"/>
      <c r="LIZ13"/>
      <c r="LJA13"/>
      <c r="LJB13"/>
      <c r="LJC13"/>
      <c r="LJD13"/>
      <c r="LJE13"/>
      <c r="LJF13"/>
      <c r="LJG13"/>
      <c r="LJH13"/>
      <c r="LJI13"/>
      <c r="LJJ13"/>
      <c r="LJK13"/>
      <c r="LJL13"/>
      <c r="LJM13"/>
      <c r="LJN13"/>
      <c r="LJO13"/>
      <c r="LJP13"/>
      <c r="LJQ13"/>
      <c r="LJR13"/>
      <c r="LJS13"/>
      <c r="LJT13"/>
      <c r="LJU13"/>
      <c r="LJV13"/>
      <c r="LJW13"/>
      <c r="LJX13"/>
      <c r="LJY13"/>
      <c r="LJZ13"/>
      <c r="LKA13"/>
      <c r="LKB13"/>
      <c r="LKC13"/>
      <c r="LKD13"/>
      <c r="LKE13"/>
      <c r="LKF13"/>
      <c r="LKG13"/>
      <c r="LKH13"/>
      <c r="LKI13"/>
      <c r="LKJ13"/>
      <c r="LKK13"/>
      <c r="LKL13"/>
      <c r="LKM13"/>
      <c r="LKN13"/>
      <c r="LKO13"/>
      <c r="LKP13"/>
      <c r="LKQ13"/>
      <c r="LKR13"/>
      <c r="LKS13"/>
      <c r="LKT13"/>
      <c r="LKU13"/>
      <c r="LKV13"/>
      <c r="LKW13"/>
      <c r="LKX13"/>
      <c r="LKY13"/>
      <c r="LKZ13"/>
      <c r="LLA13"/>
      <c r="LLB13"/>
      <c r="LLC13"/>
      <c r="LLD13"/>
      <c r="LLE13"/>
      <c r="LLF13"/>
      <c r="LLG13"/>
      <c r="LLH13"/>
      <c r="LLI13"/>
      <c r="LLJ13"/>
      <c r="LLK13"/>
      <c r="LLL13"/>
      <c r="LLM13"/>
      <c r="LLN13"/>
      <c r="LLO13"/>
      <c r="LLP13"/>
      <c r="LLQ13"/>
      <c r="LLR13"/>
      <c r="LLS13"/>
      <c r="LLT13"/>
      <c r="LLU13"/>
      <c r="LLV13"/>
      <c r="LLW13"/>
      <c r="LLX13"/>
      <c r="LLY13"/>
      <c r="LLZ13"/>
      <c r="LMA13"/>
      <c r="LMB13"/>
      <c r="LMC13"/>
      <c r="LMD13"/>
      <c r="LME13"/>
      <c r="LMF13"/>
      <c r="LMG13"/>
      <c r="LMH13"/>
      <c r="LMI13"/>
      <c r="LMJ13"/>
      <c r="LMK13"/>
      <c r="LML13"/>
      <c r="LMM13"/>
      <c r="LMN13"/>
      <c r="LMO13"/>
      <c r="LMP13"/>
      <c r="LMQ13"/>
      <c r="LMR13"/>
      <c r="LMS13"/>
      <c r="LMT13"/>
      <c r="LMU13"/>
      <c r="LMV13"/>
      <c r="LMW13"/>
      <c r="LMX13"/>
      <c r="LMY13"/>
      <c r="LMZ13"/>
      <c r="LNA13"/>
      <c r="LNB13"/>
      <c r="LNC13"/>
      <c r="LND13"/>
      <c r="LNE13"/>
      <c r="LNF13"/>
      <c r="LNG13"/>
      <c r="LNH13"/>
      <c r="LNI13"/>
      <c r="LNJ13"/>
      <c r="LNK13"/>
      <c r="LNL13"/>
      <c r="LNM13"/>
      <c r="LNN13"/>
      <c r="LNO13"/>
      <c r="LNP13"/>
      <c r="LNQ13"/>
      <c r="LNR13"/>
      <c r="LNS13"/>
      <c r="LNT13"/>
      <c r="LNU13"/>
      <c r="LNV13"/>
      <c r="LNW13"/>
      <c r="LNX13"/>
      <c r="LNY13"/>
      <c r="LNZ13"/>
      <c r="LOA13"/>
      <c r="LOB13"/>
      <c r="LOC13"/>
      <c r="LOD13"/>
      <c r="LOE13"/>
      <c r="LOF13"/>
      <c r="LOG13"/>
      <c r="LOH13"/>
      <c r="LOI13"/>
      <c r="LOJ13"/>
      <c r="LOK13"/>
      <c r="LOL13"/>
      <c r="LOM13"/>
      <c r="LON13"/>
      <c r="LOO13"/>
      <c r="LOP13"/>
      <c r="LOQ13"/>
      <c r="LOR13"/>
      <c r="LOS13"/>
      <c r="LOT13"/>
      <c r="LOU13"/>
      <c r="LOV13"/>
      <c r="LOW13"/>
      <c r="LOX13"/>
      <c r="LOY13"/>
      <c r="LOZ13"/>
      <c r="LPA13"/>
      <c r="LPB13"/>
      <c r="LPC13"/>
      <c r="LPD13"/>
      <c r="LPE13"/>
      <c r="LPF13"/>
      <c r="LPG13"/>
      <c r="LPH13"/>
      <c r="LPI13"/>
      <c r="LPJ13"/>
      <c r="LPK13"/>
      <c r="LPL13"/>
      <c r="LPM13"/>
      <c r="LPN13"/>
      <c r="LPO13"/>
      <c r="LPP13"/>
      <c r="LPQ13"/>
      <c r="LPR13"/>
      <c r="LPS13"/>
      <c r="LPT13"/>
      <c r="LPU13"/>
      <c r="LPV13"/>
      <c r="LPW13"/>
      <c r="LPX13"/>
      <c r="LPY13"/>
      <c r="LPZ13"/>
      <c r="LQA13"/>
      <c r="LQB13"/>
      <c r="LQC13"/>
      <c r="LQD13"/>
      <c r="LQE13"/>
      <c r="LQF13"/>
      <c r="LQG13"/>
      <c r="LQH13"/>
      <c r="LQI13"/>
      <c r="LQJ13"/>
      <c r="LQK13"/>
      <c r="LQL13"/>
      <c r="LQM13"/>
      <c r="LQN13"/>
      <c r="LQO13"/>
      <c r="LQP13"/>
      <c r="LQQ13"/>
      <c r="LQR13"/>
      <c r="LQS13"/>
      <c r="LQT13"/>
      <c r="LQU13"/>
      <c r="LQV13"/>
      <c r="LQW13"/>
      <c r="LQX13"/>
      <c r="LQY13"/>
      <c r="LQZ13"/>
      <c r="LRA13"/>
      <c r="LRB13"/>
      <c r="LRC13"/>
      <c r="LRD13"/>
      <c r="LRE13"/>
      <c r="LRF13"/>
      <c r="LRG13"/>
      <c r="LRH13"/>
      <c r="LRI13"/>
      <c r="LRJ13"/>
      <c r="LRK13"/>
      <c r="LRL13"/>
      <c r="LRM13"/>
      <c r="LRN13"/>
      <c r="LRO13"/>
      <c r="LRP13"/>
      <c r="LRQ13"/>
      <c r="LRR13"/>
      <c r="LRS13"/>
      <c r="LRT13"/>
      <c r="LRU13"/>
      <c r="LRV13"/>
      <c r="LRW13"/>
      <c r="LRX13"/>
      <c r="LRY13"/>
      <c r="LRZ13"/>
      <c r="LSA13"/>
      <c r="LSB13"/>
      <c r="LSC13"/>
      <c r="LSD13"/>
      <c r="LSE13"/>
      <c r="LSF13"/>
      <c r="LSG13"/>
      <c r="LSH13"/>
      <c r="LSI13"/>
      <c r="LSJ13"/>
      <c r="LSK13"/>
      <c r="LSL13"/>
      <c r="LSM13"/>
      <c r="LSN13"/>
      <c r="LSO13"/>
      <c r="LSP13"/>
      <c r="LSQ13"/>
      <c r="LSR13"/>
      <c r="LSS13"/>
      <c r="LST13"/>
      <c r="LSU13"/>
      <c r="LSV13"/>
      <c r="LSW13"/>
      <c r="LSX13"/>
      <c r="LSY13"/>
      <c r="LSZ13"/>
      <c r="LTA13"/>
      <c r="LTB13"/>
      <c r="LTC13"/>
      <c r="LTD13"/>
      <c r="LTE13"/>
      <c r="LTF13"/>
      <c r="LTG13"/>
      <c r="LTH13"/>
      <c r="LTI13"/>
      <c r="LTJ13"/>
      <c r="LTK13"/>
      <c r="LTL13"/>
      <c r="LTM13"/>
      <c r="LTN13"/>
      <c r="LTO13"/>
      <c r="LTP13"/>
      <c r="LTQ13"/>
      <c r="LTR13"/>
      <c r="LTS13"/>
      <c r="LTT13"/>
      <c r="LTU13"/>
      <c r="LTV13"/>
      <c r="LTW13"/>
      <c r="LTX13"/>
      <c r="LTY13"/>
      <c r="LTZ13"/>
      <c r="LUA13"/>
      <c r="LUB13"/>
      <c r="LUC13"/>
      <c r="LUD13"/>
      <c r="LUE13"/>
      <c r="LUF13"/>
      <c r="LUG13"/>
      <c r="LUH13"/>
      <c r="LUI13"/>
      <c r="LUJ13"/>
      <c r="LUK13"/>
      <c r="LUL13"/>
      <c r="LUM13"/>
      <c r="LUN13"/>
      <c r="LUO13"/>
      <c r="LUP13"/>
      <c r="LUQ13"/>
      <c r="LUR13"/>
      <c r="LUS13"/>
      <c r="LUT13"/>
      <c r="LUU13"/>
      <c r="LUV13"/>
      <c r="LUW13"/>
      <c r="LUX13"/>
      <c r="LUY13"/>
      <c r="LUZ13"/>
      <c r="LVA13"/>
      <c r="LVB13"/>
      <c r="LVC13"/>
      <c r="LVD13"/>
      <c r="LVE13"/>
      <c r="LVF13"/>
      <c r="LVG13"/>
      <c r="LVH13"/>
      <c r="LVI13"/>
      <c r="LVJ13"/>
      <c r="LVK13"/>
      <c r="LVL13"/>
      <c r="LVM13"/>
      <c r="LVN13"/>
      <c r="LVO13"/>
      <c r="LVP13"/>
      <c r="LVQ13"/>
      <c r="LVR13"/>
      <c r="LVS13"/>
      <c r="LVT13"/>
      <c r="LVU13"/>
      <c r="LVV13"/>
      <c r="LVW13"/>
      <c r="LVX13"/>
      <c r="LVY13"/>
      <c r="LVZ13"/>
      <c r="LWA13"/>
      <c r="LWB13"/>
      <c r="LWC13"/>
      <c r="LWD13"/>
      <c r="LWE13"/>
      <c r="LWF13"/>
      <c r="LWG13"/>
      <c r="LWH13"/>
      <c r="LWI13"/>
      <c r="LWJ13"/>
      <c r="LWK13"/>
      <c r="LWL13"/>
      <c r="LWM13"/>
      <c r="LWN13"/>
      <c r="LWO13"/>
      <c r="LWP13"/>
      <c r="LWQ13"/>
      <c r="LWR13"/>
      <c r="LWS13"/>
      <c r="LWT13"/>
      <c r="LWU13"/>
      <c r="LWV13"/>
      <c r="LWW13"/>
      <c r="LWX13"/>
      <c r="LWY13"/>
      <c r="LWZ13"/>
      <c r="LXA13"/>
      <c r="LXB13"/>
      <c r="LXC13"/>
      <c r="LXD13"/>
      <c r="LXE13"/>
      <c r="LXF13"/>
      <c r="LXG13"/>
      <c r="LXH13"/>
      <c r="LXI13"/>
      <c r="LXJ13"/>
      <c r="LXK13"/>
      <c r="LXL13"/>
      <c r="LXM13"/>
      <c r="LXN13"/>
      <c r="LXO13"/>
      <c r="LXP13"/>
      <c r="LXQ13"/>
      <c r="LXR13"/>
      <c r="LXS13"/>
      <c r="LXT13"/>
      <c r="LXU13"/>
      <c r="LXV13"/>
      <c r="LXW13"/>
      <c r="LXX13"/>
      <c r="LXY13"/>
      <c r="LXZ13"/>
      <c r="LYA13"/>
      <c r="LYB13"/>
      <c r="LYC13"/>
      <c r="LYD13"/>
      <c r="LYE13"/>
      <c r="LYF13"/>
      <c r="LYG13"/>
      <c r="LYH13"/>
      <c r="LYI13"/>
      <c r="LYJ13"/>
      <c r="LYK13"/>
      <c r="LYL13"/>
      <c r="LYM13"/>
      <c r="LYN13"/>
      <c r="LYO13"/>
      <c r="LYP13"/>
      <c r="LYQ13"/>
      <c r="LYR13"/>
      <c r="LYS13"/>
      <c r="LYT13"/>
      <c r="LYU13"/>
      <c r="LYV13"/>
      <c r="LYW13"/>
      <c r="LYX13"/>
      <c r="LYY13"/>
      <c r="LYZ13"/>
      <c r="LZA13"/>
      <c r="LZB13"/>
      <c r="LZC13"/>
      <c r="LZD13"/>
      <c r="LZE13"/>
      <c r="LZF13"/>
      <c r="LZG13"/>
      <c r="LZH13"/>
      <c r="LZI13"/>
      <c r="LZJ13"/>
      <c r="LZK13"/>
      <c r="LZL13"/>
      <c r="LZM13"/>
      <c r="LZN13"/>
      <c r="LZO13"/>
      <c r="LZP13"/>
      <c r="LZQ13"/>
      <c r="LZR13"/>
      <c r="LZS13"/>
      <c r="LZT13"/>
      <c r="LZU13"/>
      <c r="LZV13"/>
      <c r="LZW13"/>
      <c r="LZX13"/>
      <c r="LZY13"/>
      <c r="LZZ13"/>
      <c r="MAA13"/>
      <c r="MAB13"/>
      <c r="MAC13"/>
      <c r="MAD13"/>
      <c r="MAE13"/>
      <c r="MAF13"/>
      <c r="MAG13"/>
      <c r="MAH13"/>
      <c r="MAI13"/>
      <c r="MAJ13"/>
      <c r="MAK13"/>
      <c r="MAL13"/>
      <c r="MAM13"/>
      <c r="MAN13"/>
      <c r="MAO13"/>
      <c r="MAP13"/>
      <c r="MAQ13"/>
      <c r="MAR13"/>
      <c r="MAS13"/>
      <c r="MAT13"/>
      <c r="MAU13"/>
      <c r="MAV13"/>
      <c r="MAW13"/>
      <c r="MAX13"/>
      <c r="MAY13"/>
      <c r="MAZ13"/>
      <c r="MBA13"/>
      <c r="MBB13"/>
      <c r="MBC13"/>
      <c r="MBD13"/>
      <c r="MBE13"/>
      <c r="MBF13"/>
      <c r="MBG13"/>
      <c r="MBH13"/>
      <c r="MBI13"/>
      <c r="MBJ13"/>
      <c r="MBK13"/>
      <c r="MBL13"/>
      <c r="MBM13"/>
      <c r="MBN13"/>
      <c r="MBO13"/>
      <c r="MBP13"/>
      <c r="MBQ13"/>
      <c r="MBR13"/>
      <c r="MBS13"/>
      <c r="MBT13"/>
      <c r="MBU13"/>
      <c r="MBV13"/>
      <c r="MBW13"/>
      <c r="MBX13"/>
      <c r="MBY13"/>
      <c r="MBZ13"/>
      <c r="MCA13"/>
      <c r="MCB13"/>
      <c r="MCC13"/>
      <c r="MCD13"/>
      <c r="MCE13"/>
      <c r="MCF13"/>
      <c r="MCG13"/>
      <c r="MCH13"/>
      <c r="MCI13"/>
      <c r="MCJ13"/>
      <c r="MCK13"/>
      <c r="MCL13"/>
      <c r="MCM13"/>
      <c r="MCN13"/>
      <c r="MCO13"/>
      <c r="MCP13"/>
      <c r="MCQ13"/>
      <c r="MCR13"/>
      <c r="MCS13"/>
      <c r="MCT13"/>
      <c r="MCU13"/>
      <c r="MCV13"/>
      <c r="MCW13"/>
      <c r="MCX13"/>
      <c r="MCY13"/>
      <c r="MCZ13"/>
      <c r="MDA13"/>
      <c r="MDB13"/>
      <c r="MDC13"/>
      <c r="MDD13"/>
      <c r="MDE13"/>
      <c r="MDF13"/>
      <c r="MDG13"/>
      <c r="MDH13"/>
      <c r="MDI13"/>
      <c r="MDJ13"/>
      <c r="MDK13"/>
      <c r="MDL13"/>
      <c r="MDM13"/>
      <c r="MDN13"/>
      <c r="MDO13"/>
      <c r="MDP13"/>
      <c r="MDQ13"/>
      <c r="MDR13"/>
      <c r="MDS13"/>
      <c r="MDT13"/>
      <c r="MDU13"/>
      <c r="MDV13"/>
      <c r="MDW13"/>
      <c r="MDX13"/>
      <c r="MDY13"/>
      <c r="MDZ13"/>
      <c r="MEA13"/>
      <c r="MEB13"/>
      <c r="MEC13"/>
      <c r="MED13"/>
      <c r="MEE13"/>
      <c r="MEF13"/>
      <c r="MEG13"/>
      <c r="MEH13"/>
      <c r="MEI13"/>
      <c r="MEJ13"/>
      <c r="MEK13"/>
      <c r="MEL13"/>
      <c r="MEM13"/>
      <c r="MEN13"/>
      <c r="MEO13"/>
      <c r="MEP13"/>
      <c r="MEQ13"/>
      <c r="MER13"/>
      <c r="MES13"/>
      <c r="MET13"/>
      <c r="MEU13"/>
      <c r="MEV13"/>
      <c r="MEW13"/>
      <c r="MEX13"/>
      <c r="MEY13"/>
      <c r="MEZ13"/>
      <c r="MFA13"/>
      <c r="MFB13"/>
      <c r="MFC13"/>
      <c r="MFD13"/>
      <c r="MFE13"/>
      <c r="MFF13"/>
      <c r="MFG13"/>
      <c r="MFH13"/>
      <c r="MFI13"/>
      <c r="MFJ13"/>
      <c r="MFK13"/>
      <c r="MFL13"/>
      <c r="MFM13"/>
      <c r="MFN13"/>
      <c r="MFO13"/>
      <c r="MFP13"/>
      <c r="MFQ13"/>
      <c r="MFR13"/>
      <c r="MFS13"/>
      <c r="MFT13"/>
      <c r="MFU13"/>
      <c r="MFV13"/>
      <c r="MFW13"/>
      <c r="MFX13"/>
      <c r="MFY13"/>
      <c r="MFZ13"/>
      <c r="MGA13"/>
      <c r="MGB13"/>
      <c r="MGC13"/>
      <c r="MGD13"/>
      <c r="MGE13"/>
      <c r="MGF13"/>
      <c r="MGG13"/>
      <c r="MGH13"/>
      <c r="MGI13"/>
      <c r="MGJ13"/>
      <c r="MGK13"/>
      <c r="MGL13"/>
      <c r="MGM13"/>
      <c r="MGN13"/>
      <c r="MGO13"/>
      <c r="MGP13"/>
      <c r="MGQ13"/>
      <c r="MGR13"/>
      <c r="MGS13"/>
      <c r="MGT13"/>
      <c r="MGU13"/>
      <c r="MGV13"/>
      <c r="MGW13"/>
      <c r="MGX13"/>
      <c r="MGY13"/>
      <c r="MGZ13"/>
      <c r="MHA13"/>
      <c r="MHB13"/>
      <c r="MHC13"/>
      <c r="MHD13"/>
      <c r="MHE13"/>
      <c r="MHF13"/>
      <c r="MHG13"/>
      <c r="MHH13"/>
      <c r="MHI13"/>
      <c r="MHJ13"/>
      <c r="MHK13"/>
      <c r="MHL13"/>
      <c r="MHM13"/>
      <c r="MHN13"/>
      <c r="MHO13"/>
      <c r="MHP13"/>
      <c r="MHQ13"/>
      <c r="MHR13"/>
      <c r="MHS13"/>
      <c r="MHT13"/>
      <c r="MHU13"/>
      <c r="MHV13"/>
      <c r="MHW13"/>
      <c r="MHX13"/>
      <c r="MHY13"/>
      <c r="MHZ13"/>
      <c r="MIA13"/>
      <c r="MIB13"/>
      <c r="MIC13"/>
      <c r="MID13"/>
      <c r="MIE13"/>
      <c r="MIF13"/>
      <c r="MIG13"/>
      <c r="MIH13"/>
      <c r="MII13"/>
      <c r="MIJ13"/>
      <c r="MIK13"/>
      <c r="MIL13"/>
      <c r="MIM13"/>
      <c r="MIN13"/>
      <c r="MIO13"/>
      <c r="MIP13"/>
      <c r="MIQ13"/>
      <c r="MIR13"/>
      <c r="MIS13"/>
      <c r="MIT13"/>
      <c r="MIU13"/>
      <c r="MIV13"/>
      <c r="MIW13"/>
      <c r="MIX13"/>
      <c r="MIY13"/>
      <c r="MIZ13"/>
      <c r="MJA13"/>
      <c r="MJB13"/>
      <c r="MJC13"/>
      <c r="MJD13"/>
      <c r="MJE13"/>
      <c r="MJF13"/>
      <c r="MJG13"/>
      <c r="MJH13"/>
      <c r="MJI13"/>
      <c r="MJJ13"/>
      <c r="MJK13"/>
      <c r="MJL13"/>
      <c r="MJM13"/>
      <c r="MJN13"/>
      <c r="MJO13"/>
      <c r="MJP13"/>
      <c r="MJQ13"/>
      <c r="MJR13"/>
      <c r="MJS13"/>
      <c r="MJT13"/>
      <c r="MJU13"/>
      <c r="MJV13"/>
      <c r="MJW13"/>
      <c r="MJX13"/>
      <c r="MJY13"/>
      <c r="MJZ13"/>
      <c r="MKA13"/>
      <c r="MKB13"/>
      <c r="MKC13"/>
      <c r="MKD13"/>
      <c r="MKE13"/>
      <c r="MKF13"/>
      <c r="MKG13"/>
      <c r="MKH13"/>
      <c r="MKI13"/>
      <c r="MKJ13"/>
      <c r="MKK13"/>
      <c r="MKL13"/>
      <c r="MKM13"/>
      <c r="MKN13"/>
      <c r="MKO13"/>
      <c r="MKP13"/>
      <c r="MKQ13"/>
      <c r="MKR13"/>
      <c r="MKS13"/>
      <c r="MKT13"/>
      <c r="MKU13"/>
      <c r="MKV13"/>
      <c r="MKW13"/>
      <c r="MKX13"/>
      <c r="MKY13"/>
      <c r="MKZ13"/>
      <c r="MLA13"/>
      <c r="MLB13"/>
      <c r="MLC13"/>
      <c r="MLD13"/>
      <c r="MLE13"/>
      <c r="MLF13"/>
      <c r="MLG13"/>
      <c r="MLH13"/>
      <c r="MLI13"/>
      <c r="MLJ13"/>
      <c r="MLK13"/>
      <c r="MLL13"/>
      <c r="MLM13"/>
      <c r="MLN13"/>
      <c r="MLO13"/>
      <c r="MLP13"/>
      <c r="MLQ13"/>
      <c r="MLR13"/>
      <c r="MLS13"/>
      <c r="MLT13"/>
      <c r="MLU13"/>
      <c r="MLV13"/>
      <c r="MLW13"/>
      <c r="MLX13"/>
      <c r="MLY13"/>
      <c r="MLZ13"/>
      <c r="MMA13"/>
      <c r="MMB13"/>
      <c r="MMC13"/>
      <c r="MMD13"/>
      <c r="MME13"/>
      <c r="MMF13"/>
      <c r="MMG13"/>
      <c r="MMH13"/>
      <c r="MMI13"/>
      <c r="MMJ13"/>
      <c r="MMK13"/>
      <c r="MML13"/>
      <c r="MMM13"/>
      <c r="MMN13"/>
      <c r="MMO13"/>
      <c r="MMP13"/>
      <c r="MMQ13"/>
      <c r="MMR13"/>
      <c r="MMS13"/>
      <c r="MMT13"/>
      <c r="MMU13"/>
      <c r="MMV13"/>
      <c r="MMW13"/>
      <c r="MMX13"/>
      <c r="MMY13"/>
      <c r="MMZ13"/>
      <c r="MNA13"/>
      <c r="MNB13"/>
      <c r="MNC13"/>
      <c r="MND13"/>
      <c r="MNE13"/>
      <c r="MNF13"/>
      <c r="MNG13"/>
      <c r="MNH13"/>
      <c r="MNI13"/>
      <c r="MNJ13"/>
      <c r="MNK13"/>
      <c r="MNL13"/>
      <c r="MNM13"/>
      <c r="MNN13"/>
      <c r="MNO13"/>
      <c r="MNP13"/>
      <c r="MNQ13"/>
      <c r="MNR13"/>
      <c r="MNS13"/>
      <c r="MNT13"/>
      <c r="MNU13"/>
      <c r="MNV13"/>
      <c r="MNW13"/>
      <c r="MNX13"/>
      <c r="MNY13"/>
      <c r="MNZ13"/>
      <c r="MOA13"/>
      <c r="MOB13"/>
      <c r="MOC13"/>
      <c r="MOD13"/>
      <c r="MOE13"/>
      <c r="MOF13"/>
      <c r="MOG13"/>
      <c r="MOH13"/>
      <c r="MOI13"/>
      <c r="MOJ13"/>
      <c r="MOK13"/>
      <c r="MOL13"/>
      <c r="MOM13"/>
      <c r="MON13"/>
      <c r="MOO13"/>
      <c r="MOP13"/>
      <c r="MOQ13"/>
      <c r="MOR13"/>
      <c r="MOS13"/>
      <c r="MOT13"/>
      <c r="MOU13"/>
      <c r="MOV13"/>
      <c r="MOW13"/>
      <c r="MOX13"/>
      <c r="MOY13"/>
      <c r="MOZ13"/>
      <c r="MPA13"/>
      <c r="MPB13"/>
      <c r="MPC13"/>
      <c r="MPD13"/>
      <c r="MPE13"/>
      <c r="MPF13"/>
      <c r="MPG13"/>
      <c r="MPH13"/>
      <c r="MPI13"/>
      <c r="MPJ13"/>
      <c r="MPK13"/>
      <c r="MPL13"/>
      <c r="MPM13"/>
      <c r="MPN13"/>
      <c r="MPO13"/>
      <c r="MPP13"/>
      <c r="MPQ13"/>
      <c r="MPR13"/>
      <c r="MPS13"/>
      <c r="MPT13"/>
      <c r="MPU13"/>
      <c r="MPV13"/>
      <c r="MPW13"/>
      <c r="MPX13"/>
      <c r="MPY13"/>
      <c r="MPZ13"/>
      <c r="MQA13"/>
      <c r="MQB13"/>
      <c r="MQC13"/>
      <c r="MQD13"/>
      <c r="MQE13"/>
      <c r="MQF13"/>
      <c r="MQG13"/>
      <c r="MQH13"/>
      <c r="MQI13"/>
      <c r="MQJ13"/>
      <c r="MQK13"/>
      <c r="MQL13"/>
      <c r="MQM13"/>
      <c r="MQN13"/>
      <c r="MQO13"/>
      <c r="MQP13"/>
      <c r="MQQ13"/>
      <c r="MQR13"/>
      <c r="MQS13"/>
      <c r="MQT13"/>
      <c r="MQU13"/>
      <c r="MQV13"/>
      <c r="MQW13"/>
      <c r="MQX13"/>
      <c r="MQY13"/>
      <c r="MQZ13"/>
      <c r="MRA13"/>
      <c r="MRB13"/>
      <c r="MRC13"/>
      <c r="MRD13"/>
      <c r="MRE13"/>
      <c r="MRF13"/>
      <c r="MRG13"/>
      <c r="MRH13"/>
      <c r="MRI13"/>
      <c r="MRJ13"/>
      <c r="MRK13"/>
      <c r="MRL13"/>
      <c r="MRM13"/>
      <c r="MRN13"/>
      <c r="MRO13"/>
      <c r="MRP13"/>
      <c r="MRQ13"/>
      <c r="MRR13"/>
      <c r="MRS13"/>
      <c r="MRT13"/>
      <c r="MRU13"/>
      <c r="MRV13"/>
      <c r="MRW13"/>
      <c r="MRX13"/>
      <c r="MRY13"/>
      <c r="MRZ13"/>
      <c r="MSA13"/>
      <c r="MSB13"/>
      <c r="MSC13"/>
      <c r="MSD13"/>
      <c r="MSE13"/>
      <c r="MSF13"/>
      <c r="MSG13"/>
      <c r="MSH13"/>
      <c r="MSI13"/>
      <c r="MSJ13"/>
      <c r="MSK13"/>
      <c r="MSL13"/>
      <c r="MSM13"/>
      <c r="MSN13"/>
      <c r="MSO13"/>
      <c r="MSP13"/>
      <c r="MSQ13"/>
      <c r="MSR13"/>
      <c r="MSS13"/>
      <c r="MST13"/>
      <c r="MSU13"/>
      <c r="MSV13"/>
      <c r="MSW13"/>
      <c r="MSX13"/>
      <c r="MSY13"/>
      <c r="MSZ13"/>
      <c r="MTA13"/>
      <c r="MTB13"/>
      <c r="MTC13"/>
      <c r="MTD13"/>
      <c r="MTE13"/>
      <c r="MTF13"/>
      <c r="MTG13"/>
      <c r="MTH13"/>
      <c r="MTI13"/>
      <c r="MTJ13"/>
      <c r="MTK13"/>
      <c r="MTL13"/>
      <c r="MTM13"/>
      <c r="MTN13"/>
      <c r="MTO13"/>
      <c r="MTP13"/>
      <c r="MTQ13"/>
      <c r="MTR13"/>
      <c r="MTS13"/>
      <c r="MTT13"/>
      <c r="MTU13"/>
      <c r="MTV13"/>
      <c r="MTW13"/>
      <c r="MTX13"/>
      <c r="MTY13"/>
      <c r="MTZ13"/>
      <c r="MUA13"/>
      <c r="MUB13"/>
      <c r="MUC13"/>
      <c r="MUD13"/>
      <c r="MUE13"/>
      <c r="MUF13"/>
      <c r="MUG13"/>
      <c r="MUH13"/>
      <c r="MUI13"/>
      <c r="MUJ13"/>
      <c r="MUK13"/>
      <c r="MUL13"/>
      <c r="MUM13"/>
      <c r="MUN13"/>
      <c r="MUO13"/>
      <c r="MUP13"/>
      <c r="MUQ13"/>
      <c r="MUR13"/>
      <c r="MUS13"/>
      <c r="MUT13"/>
      <c r="MUU13"/>
      <c r="MUV13"/>
      <c r="MUW13"/>
      <c r="MUX13"/>
      <c r="MUY13"/>
      <c r="MUZ13"/>
      <c r="MVA13"/>
      <c r="MVB13"/>
      <c r="MVC13"/>
      <c r="MVD13"/>
      <c r="MVE13"/>
      <c r="MVF13"/>
      <c r="MVG13"/>
      <c r="MVH13"/>
      <c r="MVI13"/>
      <c r="MVJ13"/>
      <c r="MVK13"/>
      <c r="MVL13"/>
      <c r="MVM13"/>
      <c r="MVN13"/>
      <c r="MVO13"/>
      <c r="MVP13"/>
      <c r="MVQ13"/>
      <c r="MVR13"/>
      <c r="MVS13"/>
      <c r="MVT13"/>
      <c r="MVU13"/>
      <c r="MVV13"/>
      <c r="MVW13"/>
      <c r="MVX13"/>
      <c r="MVY13"/>
      <c r="MVZ13"/>
      <c r="MWA13"/>
      <c r="MWB13"/>
      <c r="MWC13"/>
      <c r="MWD13"/>
      <c r="MWE13"/>
      <c r="MWF13"/>
      <c r="MWG13"/>
      <c r="MWH13"/>
      <c r="MWI13"/>
      <c r="MWJ13"/>
      <c r="MWK13"/>
      <c r="MWL13"/>
      <c r="MWM13"/>
      <c r="MWN13"/>
      <c r="MWO13"/>
      <c r="MWP13"/>
      <c r="MWQ13"/>
      <c r="MWR13"/>
      <c r="MWS13"/>
      <c r="MWT13"/>
      <c r="MWU13"/>
      <c r="MWV13"/>
      <c r="MWW13"/>
      <c r="MWX13"/>
      <c r="MWY13"/>
      <c r="MWZ13"/>
      <c r="MXA13"/>
      <c r="MXB13"/>
      <c r="MXC13"/>
      <c r="MXD13"/>
      <c r="MXE13"/>
      <c r="MXF13"/>
      <c r="MXG13"/>
      <c r="MXH13"/>
      <c r="MXI13"/>
      <c r="MXJ13"/>
      <c r="MXK13"/>
      <c r="MXL13"/>
      <c r="MXM13"/>
      <c r="MXN13"/>
      <c r="MXO13"/>
      <c r="MXP13"/>
      <c r="MXQ13"/>
      <c r="MXR13"/>
      <c r="MXS13"/>
      <c r="MXT13"/>
      <c r="MXU13"/>
      <c r="MXV13"/>
      <c r="MXW13"/>
      <c r="MXX13"/>
      <c r="MXY13"/>
      <c r="MXZ13"/>
      <c r="MYA13"/>
      <c r="MYB13"/>
      <c r="MYC13"/>
      <c r="MYD13"/>
      <c r="MYE13"/>
      <c r="MYF13"/>
      <c r="MYG13"/>
      <c r="MYH13"/>
      <c r="MYI13"/>
      <c r="MYJ13"/>
      <c r="MYK13"/>
      <c r="MYL13"/>
      <c r="MYM13"/>
      <c r="MYN13"/>
      <c r="MYO13"/>
      <c r="MYP13"/>
      <c r="MYQ13"/>
      <c r="MYR13"/>
      <c r="MYS13"/>
      <c r="MYT13"/>
      <c r="MYU13"/>
      <c r="MYV13"/>
      <c r="MYW13"/>
      <c r="MYX13"/>
      <c r="MYY13"/>
      <c r="MYZ13"/>
      <c r="MZA13"/>
      <c r="MZB13"/>
      <c r="MZC13"/>
      <c r="MZD13"/>
      <c r="MZE13"/>
      <c r="MZF13"/>
      <c r="MZG13"/>
      <c r="MZH13"/>
      <c r="MZI13"/>
      <c r="MZJ13"/>
      <c r="MZK13"/>
      <c r="MZL13"/>
      <c r="MZM13"/>
      <c r="MZN13"/>
      <c r="MZO13"/>
      <c r="MZP13"/>
      <c r="MZQ13"/>
      <c r="MZR13"/>
      <c r="MZS13"/>
      <c r="MZT13"/>
      <c r="MZU13"/>
      <c r="MZV13"/>
      <c r="MZW13"/>
      <c r="MZX13"/>
      <c r="MZY13"/>
      <c r="MZZ13"/>
      <c r="NAA13"/>
      <c r="NAB13"/>
      <c r="NAC13"/>
      <c r="NAD13"/>
      <c r="NAE13"/>
      <c r="NAF13"/>
      <c r="NAG13"/>
      <c r="NAH13"/>
      <c r="NAI13"/>
      <c r="NAJ13"/>
      <c r="NAK13"/>
      <c r="NAL13"/>
      <c r="NAM13"/>
      <c r="NAN13"/>
      <c r="NAO13"/>
      <c r="NAP13"/>
      <c r="NAQ13"/>
      <c r="NAR13"/>
      <c r="NAS13"/>
      <c r="NAT13"/>
      <c r="NAU13"/>
      <c r="NAV13"/>
      <c r="NAW13"/>
      <c r="NAX13"/>
      <c r="NAY13"/>
      <c r="NAZ13"/>
      <c r="NBA13"/>
      <c r="NBB13"/>
      <c r="NBC13"/>
      <c r="NBD13"/>
      <c r="NBE13"/>
      <c r="NBF13"/>
      <c r="NBG13"/>
      <c r="NBH13"/>
      <c r="NBI13"/>
      <c r="NBJ13"/>
      <c r="NBK13"/>
      <c r="NBL13"/>
      <c r="NBM13"/>
      <c r="NBN13"/>
      <c r="NBO13"/>
      <c r="NBP13"/>
      <c r="NBQ13"/>
      <c r="NBR13"/>
      <c r="NBS13"/>
      <c r="NBT13"/>
      <c r="NBU13"/>
      <c r="NBV13"/>
      <c r="NBW13"/>
      <c r="NBX13"/>
      <c r="NBY13"/>
      <c r="NBZ13"/>
      <c r="NCA13"/>
      <c r="NCB13"/>
      <c r="NCC13"/>
      <c r="NCD13"/>
      <c r="NCE13"/>
      <c r="NCF13"/>
      <c r="NCG13"/>
      <c r="NCH13"/>
      <c r="NCI13"/>
      <c r="NCJ13"/>
      <c r="NCK13"/>
      <c r="NCL13"/>
      <c r="NCM13"/>
      <c r="NCN13"/>
      <c r="NCO13"/>
      <c r="NCP13"/>
      <c r="NCQ13"/>
      <c r="NCR13"/>
      <c r="NCS13"/>
      <c r="NCT13"/>
      <c r="NCU13"/>
      <c r="NCV13"/>
      <c r="NCW13"/>
      <c r="NCX13"/>
      <c r="NCY13"/>
      <c r="NCZ13"/>
      <c r="NDA13"/>
      <c r="NDB13"/>
      <c r="NDC13"/>
      <c r="NDD13"/>
      <c r="NDE13"/>
      <c r="NDF13"/>
      <c r="NDG13"/>
      <c r="NDH13"/>
      <c r="NDI13"/>
      <c r="NDJ13"/>
      <c r="NDK13"/>
      <c r="NDL13"/>
      <c r="NDM13"/>
      <c r="NDN13"/>
      <c r="NDO13"/>
      <c r="NDP13"/>
      <c r="NDQ13"/>
      <c r="NDR13"/>
      <c r="NDS13"/>
      <c r="NDT13"/>
      <c r="NDU13"/>
      <c r="NDV13"/>
      <c r="NDW13"/>
      <c r="NDX13"/>
      <c r="NDY13"/>
      <c r="NDZ13"/>
      <c r="NEA13"/>
      <c r="NEB13"/>
      <c r="NEC13"/>
      <c r="NED13"/>
      <c r="NEE13"/>
      <c r="NEF13"/>
      <c r="NEG13"/>
      <c r="NEH13"/>
      <c r="NEI13"/>
      <c r="NEJ13"/>
      <c r="NEK13"/>
      <c r="NEL13"/>
      <c r="NEM13"/>
      <c r="NEN13"/>
      <c r="NEO13"/>
      <c r="NEP13"/>
      <c r="NEQ13"/>
      <c r="NER13"/>
      <c r="NES13"/>
      <c r="NET13"/>
      <c r="NEU13"/>
      <c r="NEV13"/>
      <c r="NEW13"/>
      <c r="NEX13"/>
      <c r="NEY13"/>
      <c r="NEZ13"/>
      <c r="NFA13"/>
      <c r="NFB13"/>
      <c r="NFC13"/>
      <c r="NFD13"/>
      <c r="NFE13"/>
      <c r="NFF13"/>
      <c r="NFG13"/>
      <c r="NFH13"/>
      <c r="NFI13"/>
      <c r="NFJ13"/>
      <c r="NFK13"/>
      <c r="NFL13"/>
      <c r="NFM13"/>
      <c r="NFN13"/>
      <c r="NFO13"/>
      <c r="NFP13"/>
      <c r="NFQ13"/>
      <c r="NFR13"/>
      <c r="NFS13"/>
      <c r="NFT13"/>
      <c r="NFU13"/>
      <c r="NFV13"/>
      <c r="NFW13"/>
      <c r="NFX13"/>
      <c r="NFY13"/>
      <c r="NFZ13"/>
      <c r="NGA13"/>
      <c r="NGB13"/>
      <c r="NGC13"/>
      <c r="NGD13"/>
      <c r="NGE13"/>
      <c r="NGF13"/>
      <c r="NGG13"/>
      <c r="NGH13"/>
      <c r="NGI13"/>
      <c r="NGJ13"/>
      <c r="NGK13"/>
      <c r="NGL13"/>
      <c r="NGM13"/>
      <c r="NGN13"/>
      <c r="NGO13"/>
      <c r="NGP13"/>
      <c r="NGQ13"/>
      <c r="NGR13"/>
      <c r="NGS13"/>
      <c r="NGT13"/>
      <c r="NGU13"/>
      <c r="NGV13"/>
      <c r="NGW13"/>
      <c r="NGX13"/>
      <c r="NGY13"/>
      <c r="NGZ13"/>
      <c r="NHA13"/>
      <c r="NHB13"/>
      <c r="NHC13"/>
      <c r="NHD13"/>
      <c r="NHE13"/>
      <c r="NHF13"/>
      <c r="NHG13"/>
      <c r="NHH13"/>
      <c r="NHI13"/>
      <c r="NHJ13"/>
      <c r="NHK13"/>
      <c r="NHL13"/>
      <c r="NHM13"/>
      <c r="NHN13"/>
      <c r="NHO13"/>
      <c r="NHP13"/>
      <c r="NHQ13"/>
      <c r="NHR13"/>
      <c r="NHS13"/>
      <c r="NHT13"/>
      <c r="NHU13"/>
      <c r="NHV13"/>
      <c r="NHW13"/>
      <c r="NHX13"/>
      <c r="NHY13"/>
      <c r="NHZ13"/>
      <c r="NIA13"/>
      <c r="NIB13"/>
      <c r="NIC13"/>
      <c r="NID13"/>
      <c r="NIE13"/>
      <c r="NIF13"/>
      <c r="NIG13"/>
      <c r="NIH13"/>
      <c r="NII13"/>
      <c r="NIJ13"/>
      <c r="NIK13"/>
      <c r="NIL13"/>
      <c r="NIM13"/>
      <c r="NIN13"/>
      <c r="NIO13"/>
      <c r="NIP13"/>
      <c r="NIQ13"/>
      <c r="NIR13"/>
      <c r="NIS13"/>
      <c r="NIT13"/>
      <c r="NIU13"/>
      <c r="NIV13"/>
      <c r="NIW13"/>
      <c r="NIX13"/>
      <c r="NIY13"/>
      <c r="NIZ13"/>
      <c r="NJA13"/>
      <c r="NJB13"/>
      <c r="NJC13"/>
      <c r="NJD13"/>
      <c r="NJE13"/>
      <c r="NJF13"/>
      <c r="NJG13"/>
      <c r="NJH13"/>
      <c r="NJI13"/>
      <c r="NJJ13"/>
      <c r="NJK13"/>
      <c r="NJL13"/>
      <c r="NJM13"/>
      <c r="NJN13"/>
      <c r="NJO13"/>
      <c r="NJP13"/>
      <c r="NJQ13"/>
      <c r="NJR13"/>
      <c r="NJS13"/>
      <c r="NJT13"/>
      <c r="NJU13"/>
      <c r="NJV13"/>
      <c r="NJW13"/>
      <c r="NJX13"/>
      <c r="NJY13"/>
      <c r="NJZ13"/>
      <c r="NKA13"/>
      <c r="NKB13"/>
      <c r="NKC13"/>
      <c r="NKD13"/>
      <c r="NKE13"/>
      <c r="NKF13"/>
      <c r="NKG13"/>
      <c r="NKH13"/>
      <c r="NKI13"/>
      <c r="NKJ13"/>
      <c r="NKK13"/>
      <c r="NKL13"/>
      <c r="NKM13"/>
      <c r="NKN13"/>
      <c r="NKO13"/>
      <c r="NKP13"/>
      <c r="NKQ13"/>
      <c r="NKR13"/>
      <c r="NKS13"/>
      <c r="NKT13"/>
      <c r="NKU13"/>
      <c r="NKV13"/>
      <c r="NKW13"/>
      <c r="NKX13"/>
      <c r="NKY13"/>
      <c r="NKZ13"/>
      <c r="NLA13"/>
      <c r="NLB13"/>
      <c r="NLC13"/>
      <c r="NLD13"/>
      <c r="NLE13"/>
      <c r="NLF13"/>
      <c r="NLG13"/>
      <c r="NLH13"/>
      <c r="NLI13"/>
      <c r="NLJ13"/>
      <c r="NLK13"/>
      <c r="NLL13"/>
      <c r="NLM13"/>
      <c r="NLN13"/>
      <c r="NLO13"/>
      <c r="NLP13"/>
      <c r="NLQ13"/>
      <c r="NLR13"/>
      <c r="NLS13"/>
      <c r="NLT13"/>
      <c r="NLU13"/>
      <c r="NLV13"/>
      <c r="NLW13"/>
      <c r="NLX13"/>
      <c r="NLY13"/>
      <c r="NLZ13"/>
      <c r="NMA13"/>
      <c r="NMB13"/>
      <c r="NMC13"/>
      <c r="NMD13"/>
      <c r="NME13"/>
      <c r="NMF13"/>
      <c r="NMG13"/>
      <c r="NMH13"/>
      <c r="NMI13"/>
      <c r="NMJ13"/>
      <c r="NMK13"/>
      <c r="NML13"/>
      <c r="NMM13"/>
      <c r="NMN13"/>
      <c r="NMO13"/>
      <c r="NMP13"/>
      <c r="NMQ13"/>
      <c r="NMR13"/>
      <c r="NMS13"/>
      <c r="NMT13"/>
      <c r="NMU13"/>
      <c r="NMV13"/>
      <c r="NMW13"/>
      <c r="NMX13"/>
      <c r="NMY13"/>
      <c r="NMZ13"/>
      <c r="NNA13"/>
      <c r="NNB13"/>
      <c r="NNC13"/>
      <c r="NND13"/>
      <c r="NNE13"/>
      <c r="NNF13"/>
      <c r="NNG13"/>
      <c r="NNH13"/>
      <c r="NNI13"/>
      <c r="NNJ13"/>
      <c r="NNK13"/>
      <c r="NNL13"/>
      <c r="NNM13"/>
      <c r="NNN13"/>
      <c r="NNO13"/>
      <c r="NNP13"/>
      <c r="NNQ13"/>
      <c r="NNR13"/>
      <c r="NNS13"/>
      <c r="NNT13"/>
      <c r="NNU13"/>
      <c r="NNV13"/>
      <c r="NNW13"/>
      <c r="NNX13"/>
      <c r="NNY13"/>
      <c r="NNZ13"/>
      <c r="NOA13"/>
      <c r="NOB13"/>
      <c r="NOC13"/>
      <c r="NOD13"/>
      <c r="NOE13"/>
      <c r="NOF13"/>
      <c r="NOG13"/>
      <c r="NOH13"/>
      <c r="NOI13"/>
      <c r="NOJ13"/>
      <c r="NOK13"/>
      <c r="NOL13"/>
      <c r="NOM13"/>
      <c r="NON13"/>
      <c r="NOO13"/>
      <c r="NOP13"/>
      <c r="NOQ13"/>
      <c r="NOR13"/>
      <c r="NOS13"/>
      <c r="NOT13"/>
      <c r="NOU13"/>
      <c r="NOV13"/>
      <c r="NOW13"/>
      <c r="NOX13"/>
      <c r="NOY13"/>
      <c r="NOZ13"/>
      <c r="NPA13"/>
      <c r="NPB13"/>
      <c r="NPC13"/>
      <c r="NPD13"/>
      <c r="NPE13"/>
      <c r="NPF13"/>
      <c r="NPG13"/>
      <c r="NPH13"/>
      <c r="NPI13"/>
      <c r="NPJ13"/>
      <c r="NPK13"/>
      <c r="NPL13"/>
      <c r="NPM13"/>
      <c r="NPN13"/>
      <c r="NPO13"/>
      <c r="NPP13"/>
      <c r="NPQ13"/>
      <c r="NPR13"/>
      <c r="NPS13"/>
      <c r="NPT13"/>
      <c r="NPU13"/>
      <c r="NPV13"/>
      <c r="NPW13"/>
      <c r="NPX13"/>
      <c r="NPY13"/>
      <c r="NPZ13"/>
      <c r="NQA13"/>
      <c r="NQB13"/>
      <c r="NQC13"/>
      <c r="NQD13"/>
      <c r="NQE13"/>
      <c r="NQF13"/>
      <c r="NQG13"/>
      <c r="NQH13"/>
      <c r="NQI13"/>
      <c r="NQJ13"/>
      <c r="NQK13"/>
      <c r="NQL13"/>
      <c r="NQM13"/>
      <c r="NQN13"/>
      <c r="NQO13"/>
      <c r="NQP13"/>
      <c r="NQQ13"/>
      <c r="NQR13"/>
      <c r="NQS13"/>
      <c r="NQT13"/>
      <c r="NQU13"/>
      <c r="NQV13"/>
      <c r="NQW13"/>
      <c r="NQX13"/>
      <c r="NQY13"/>
      <c r="NQZ13"/>
      <c r="NRA13"/>
      <c r="NRB13"/>
      <c r="NRC13"/>
      <c r="NRD13"/>
      <c r="NRE13"/>
      <c r="NRF13"/>
      <c r="NRG13"/>
      <c r="NRH13"/>
      <c r="NRI13"/>
      <c r="NRJ13"/>
      <c r="NRK13"/>
      <c r="NRL13"/>
      <c r="NRM13"/>
      <c r="NRN13"/>
      <c r="NRO13"/>
      <c r="NRP13"/>
      <c r="NRQ13"/>
      <c r="NRR13"/>
      <c r="NRS13"/>
      <c r="NRT13"/>
      <c r="NRU13"/>
      <c r="NRV13"/>
      <c r="NRW13"/>
      <c r="NRX13"/>
      <c r="NRY13"/>
      <c r="NRZ13"/>
      <c r="NSA13"/>
      <c r="NSB13"/>
      <c r="NSC13"/>
      <c r="NSD13"/>
      <c r="NSE13"/>
      <c r="NSF13"/>
      <c r="NSG13"/>
      <c r="NSH13"/>
      <c r="NSI13"/>
      <c r="NSJ13"/>
      <c r="NSK13"/>
      <c r="NSL13"/>
      <c r="NSM13"/>
      <c r="NSN13"/>
      <c r="NSO13"/>
      <c r="NSP13"/>
      <c r="NSQ13"/>
      <c r="NSR13"/>
      <c r="NSS13"/>
      <c r="NST13"/>
      <c r="NSU13"/>
      <c r="NSV13"/>
      <c r="NSW13"/>
      <c r="NSX13"/>
      <c r="NSY13"/>
      <c r="NSZ13"/>
      <c r="NTA13"/>
      <c r="NTB13"/>
      <c r="NTC13"/>
      <c r="NTD13"/>
      <c r="NTE13"/>
      <c r="NTF13"/>
      <c r="NTG13"/>
      <c r="NTH13"/>
      <c r="NTI13"/>
      <c r="NTJ13"/>
      <c r="NTK13"/>
      <c r="NTL13"/>
      <c r="NTM13"/>
      <c r="NTN13"/>
      <c r="NTO13"/>
      <c r="NTP13"/>
      <c r="NTQ13"/>
      <c r="NTR13"/>
      <c r="NTS13"/>
      <c r="NTT13"/>
      <c r="NTU13"/>
      <c r="NTV13"/>
      <c r="NTW13"/>
      <c r="NTX13"/>
      <c r="NTY13"/>
      <c r="NTZ13"/>
      <c r="NUA13"/>
      <c r="NUB13"/>
      <c r="NUC13"/>
      <c r="NUD13"/>
      <c r="NUE13"/>
      <c r="NUF13"/>
      <c r="NUG13"/>
      <c r="NUH13"/>
      <c r="NUI13"/>
      <c r="NUJ13"/>
      <c r="NUK13"/>
      <c r="NUL13"/>
      <c r="NUM13"/>
      <c r="NUN13"/>
      <c r="NUO13"/>
      <c r="NUP13"/>
      <c r="NUQ13"/>
      <c r="NUR13"/>
      <c r="NUS13"/>
      <c r="NUT13"/>
      <c r="NUU13"/>
      <c r="NUV13"/>
      <c r="NUW13"/>
      <c r="NUX13"/>
      <c r="NUY13"/>
      <c r="NUZ13"/>
      <c r="NVA13"/>
      <c r="NVB13"/>
      <c r="NVC13"/>
      <c r="NVD13"/>
      <c r="NVE13"/>
      <c r="NVF13"/>
      <c r="NVG13"/>
      <c r="NVH13"/>
      <c r="NVI13"/>
      <c r="NVJ13"/>
      <c r="NVK13"/>
      <c r="NVL13"/>
      <c r="NVM13"/>
      <c r="NVN13"/>
      <c r="NVO13"/>
      <c r="NVP13"/>
      <c r="NVQ13"/>
      <c r="NVR13"/>
      <c r="NVS13"/>
      <c r="NVT13"/>
      <c r="NVU13"/>
      <c r="NVV13"/>
      <c r="NVW13"/>
      <c r="NVX13"/>
      <c r="NVY13"/>
      <c r="NVZ13"/>
      <c r="NWA13"/>
      <c r="NWB13"/>
      <c r="NWC13"/>
      <c r="NWD13"/>
      <c r="NWE13"/>
      <c r="NWF13"/>
      <c r="NWG13"/>
      <c r="NWH13"/>
      <c r="NWI13"/>
      <c r="NWJ13"/>
      <c r="NWK13"/>
      <c r="NWL13"/>
      <c r="NWM13"/>
      <c r="NWN13"/>
      <c r="NWO13"/>
      <c r="NWP13"/>
      <c r="NWQ13"/>
      <c r="NWR13"/>
      <c r="NWS13"/>
      <c r="NWT13"/>
      <c r="NWU13"/>
      <c r="NWV13"/>
      <c r="NWW13"/>
      <c r="NWX13"/>
      <c r="NWY13"/>
      <c r="NWZ13"/>
      <c r="NXA13"/>
      <c r="NXB13"/>
      <c r="NXC13"/>
      <c r="NXD13"/>
      <c r="NXE13"/>
      <c r="NXF13"/>
      <c r="NXG13"/>
      <c r="NXH13"/>
      <c r="NXI13"/>
      <c r="NXJ13"/>
      <c r="NXK13"/>
      <c r="NXL13"/>
      <c r="NXM13"/>
      <c r="NXN13"/>
      <c r="NXO13"/>
      <c r="NXP13"/>
      <c r="NXQ13"/>
      <c r="NXR13"/>
      <c r="NXS13"/>
      <c r="NXT13"/>
      <c r="NXU13"/>
      <c r="NXV13"/>
      <c r="NXW13"/>
      <c r="NXX13"/>
      <c r="NXY13"/>
      <c r="NXZ13"/>
      <c r="NYA13"/>
      <c r="NYB13"/>
      <c r="NYC13"/>
      <c r="NYD13"/>
      <c r="NYE13"/>
      <c r="NYF13"/>
      <c r="NYG13"/>
      <c r="NYH13"/>
      <c r="NYI13"/>
      <c r="NYJ13"/>
      <c r="NYK13"/>
      <c r="NYL13"/>
      <c r="NYM13"/>
      <c r="NYN13"/>
      <c r="NYO13"/>
      <c r="NYP13"/>
      <c r="NYQ13"/>
      <c r="NYR13"/>
      <c r="NYS13"/>
      <c r="NYT13"/>
      <c r="NYU13"/>
      <c r="NYV13"/>
      <c r="NYW13"/>
      <c r="NYX13"/>
      <c r="NYY13"/>
      <c r="NYZ13"/>
      <c r="NZA13"/>
      <c r="NZB13"/>
      <c r="NZC13"/>
      <c r="NZD13"/>
      <c r="NZE13"/>
      <c r="NZF13"/>
      <c r="NZG13"/>
      <c r="NZH13"/>
      <c r="NZI13"/>
      <c r="NZJ13"/>
      <c r="NZK13"/>
      <c r="NZL13"/>
      <c r="NZM13"/>
      <c r="NZN13"/>
      <c r="NZO13"/>
      <c r="NZP13"/>
      <c r="NZQ13"/>
      <c r="NZR13"/>
      <c r="NZS13"/>
      <c r="NZT13"/>
      <c r="NZU13"/>
      <c r="NZV13"/>
      <c r="NZW13"/>
      <c r="NZX13"/>
      <c r="NZY13"/>
      <c r="NZZ13"/>
      <c r="OAA13"/>
      <c r="OAB13"/>
      <c r="OAC13"/>
      <c r="OAD13"/>
      <c r="OAE13"/>
      <c r="OAF13"/>
      <c r="OAG13"/>
      <c r="OAH13"/>
      <c r="OAI13"/>
      <c r="OAJ13"/>
      <c r="OAK13"/>
      <c r="OAL13"/>
      <c r="OAM13"/>
      <c r="OAN13"/>
      <c r="OAO13"/>
      <c r="OAP13"/>
      <c r="OAQ13"/>
      <c r="OAR13"/>
      <c r="OAS13"/>
      <c r="OAT13"/>
      <c r="OAU13"/>
      <c r="OAV13"/>
      <c r="OAW13"/>
      <c r="OAX13"/>
      <c r="OAY13"/>
      <c r="OAZ13"/>
      <c r="OBA13"/>
      <c r="OBB13"/>
      <c r="OBC13"/>
      <c r="OBD13"/>
      <c r="OBE13"/>
      <c r="OBF13"/>
      <c r="OBG13"/>
      <c r="OBH13"/>
      <c r="OBI13"/>
      <c r="OBJ13"/>
      <c r="OBK13"/>
      <c r="OBL13"/>
      <c r="OBM13"/>
      <c r="OBN13"/>
      <c r="OBO13"/>
      <c r="OBP13"/>
      <c r="OBQ13"/>
      <c r="OBR13"/>
      <c r="OBS13"/>
      <c r="OBT13"/>
      <c r="OBU13"/>
      <c r="OBV13"/>
      <c r="OBW13"/>
      <c r="OBX13"/>
      <c r="OBY13"/>
      <c r="OBZ13"/>
      <c r="OCA13"/>
      <c r="OCB13"/>
      <c r="OCC13"/>
      <c r="OCD13"/>
      <c r="OCE13"/>
      <c r="OCF13"/>
      <c r="OCG13"/>
      <c r="OCH13"/>
      <c r="OCI13"/>
      <c r="OCJ13"/>
      <c r="OCK13"/>
      <c r="OCL13"/>
      <c r="OCM13"/>
      <c r="OCN13"/>
      <c r="OCO13"/>
      <c r="OCP13"/>
      <c r="OCQ13"/>
      <c r="OCR13"/>
      <c r="OCS13"/>
      <c r="OCT13"/>
      <c r="OCU13"/>
      <c r="OCV13"/>
      <c r="OCW13"/>
      <c r="OCX13"/>
      <c r="OCY13"/>
      <c r="OCZ13"/>
      <c r="ODA13"/>
      <c r="ODB13"/>
      <c r="ODC13"/>
      <c r="ODD13"/>
      <c r="ODE13"/>
      <c r="ODF13"/>
      <c r="ODG13"/>
      <c r="ODH13"/>
      <c r="ODI13"/>
      <c r="ODJ13"/>
      <c r="ODK13"/>
      <c r="ODL13"/>
      <c r="ODM13"/>
      <c r="ODN13"/>
      <c r="ODO13"/>
      <c r="ODP13"/>
      <c r="ODQ13"/>
      <c r="ODR13"/>
      <c r="ODS13"/>
      <c r="ODT13"/>
      <c r="ODU13"/>
      <c r="ODV13"/>
      <c r="ODW13"/>
      <c r="ODX13"/>
      <c r="ODY13"/>
      <c r="ODZ13"/>
      <c r="OEA13"/>
      <c r="OEB13"/>
      <c r="OEC13"/>
      <c r="OED13"/>
      <c r="OEE13"/>
      <c r="OEF13"/>
      <c r="OEG13"/>
      <c r="OEH13"/>
      <c r="OEI13"/>
      <c r="OEJ13"/>
      <c r="OEK13"/>
      <c r="OEL13"/>
      <c r="OEM13"/>
      <c r="OEN13"/>
      <c r="OEO13"/>
      <c r="OEP13"/>
      <c r="OEQ13"/>
      <c r="OER13"/>
      <c r="OES13"/>
      <c r="OET13"/>
      <c r="OEU13"/>
      <c r="OEV13"/>
      <c r="OEW13"/>
      <c r="OEX13"/>
      <c r="OEY13"/>
      <c r="OEZ13"/>
      <c r="OFA13"/>
      <c r="OFB13"/>
      <c r="OFC13"/>
      <c r="OFD13"/>
      <c r="OFE13"/>
      <c r="OFF13"/>
      <c r="OFG13"/>
      <c r="OFH13"/>
      <c r="OFI13"/>
      <c r="OFJ13"/>
      <c r="OFK13"/>
      <c r="OFL13"/>
      <c r="OFM13"/>
      <c r="OFN13"/>
      <c r="OFO13"/>
      <c r="OFP13"/>
      <c r="OFQ13"/>
      <c r="OFR13"/>
      <c r="OFS13"/>
      <c r="OFT13"/>
      <c r="OFU13"/>
      <c r="OFV13"/>
      <c r="OFW13"/>
      <c r="OFX13"/>
      <c r="OFY13"/>
      <c r="OFZ13"/>
      <c r="OGA13"/>
      <c r="OGB13"/>
      <c r="OGC13"/>
      <c r="OGD13"/>
      <c r="OGE13"/>
      <c r="OGF13"/>
      <c r="OGG13"/>
      <c r="OGH13"/>
      <c r="OGI13"/>
      <c r="OGJ13"/>
      <c r="OGK13"/>
      <c r="OGL13"/>
      <c r="OGM13"/>
      <c r="OGN13"/>
      <c r="OGO13"/>
      <c r="OGP13"/>
      <c r="OGQ13"/>
      <c r="OGR13"/>
      <c r="OGS13"/>
      <c r="OGT13"/>
      <c r="OGU13"/>
      <c r="OGV13"/>
      <c r="OGW13"/>
      <c r="OGX13"/>
      <c r="OGY13"/>
      <c r="OGZ13"/>
      <c r="OHA13"/>
      <c r="OHB13"/>
      <c r="OHC13"/>
      <c r="OHD13"/>
      <c r="OHE13"/>
      <c r="OHF13"/>
      <c r="OHG13"/>
      <c r="OHH13"/>
      <c r="OHI13"/>
      <c r="OHJ13"/>
      <c r="OHK13"/>
      <c r="OHL13"/>
      <c r="OHM13"/>
      <c r="OHN13"/>
      <c r="OHO13"/>
      <c r="OHP13"/>
      <c r="OHQ13"/>
      <c r="OHR13"/>
      <c r="OHS13"/>
      <c r="OHT13"/>
      <c r="OHU13"/>
      <c r="OHV13"/>
      <c r="OHW13"/>
      <c r="OHX13"/>
      <c r="OHY13"/>
      <c r="OHZ13"/>
      <c r="OIA13"/>
      <c r="OIB13"/>
      <c r="OIC13"/>
      <c r="OID13"/>
      <c r="OIE13"/>
      <c r="OIF13"/>
      <c r="OIG13"/>
      <c r="OIH13"/>
      <c r="OII13"/>
      <c r="OIJ13"/>
      <c r="OIK13"/>
      <c r="OIL13"/>
      <c r="OIM13"/>
      <c r="OIN13"/>
      <c r="OIO13"/>
      <c r="OIP13"/>
      <c r="OIQ13"/>
      <c r="OIR13"/>
      <c r="OIS13"/>
      <c r="OIT13"/>
      <c r="OIU13"/>
      <c r="OIV13"/>
      <c r="OIW13"/>
      <c r="OIX13"/>
      <c r="OIY13"/>
      <c r="OIZ13"/>
      <c r="OJA13"/>
      <c r="OJB13"/>
      <c r="OJC13"/>
      <c r="OJD13"/>
      <c r="OJE13"/>
      <c r="OJF13"/>
      <c r="OJG13"/>
      <c r="OJH13"/>
      <c r="OJI13"/>
      <c r="OJJ13"/>
      <c r="OJK13"/>
      <c r="OJL13"/>
      <c r="OJM13"/>
      <c r="OJN13"/>
      <c r="OJO13"/>
      <c r="OJP13"/>
      <c r="OJQ13"/>
      <c r="OJR13"/>
      <c r="OJS13"/>
      <c r="OJT13"/>
      <c r="OJU13"/>
      <c r="OJV13"/>
      <c r="OJW13"/>
      <c r="OJX13"/>
      <c r="OJY13"/>
      <c r="OJZ13"/>
      <c r="OKA13"/>
      <c r="OKB13"/>
      <c r="OKC13"/>
      <c r="OKD13"/>
      <c r="OKE13"/>
      <c r="OKF13"/>
      <c r="OKG13"/>
      <c r="OKH13"/>
      <c r="OKI13"/>
      <c r="OKJ13"/>
      <c r="OKK13"/>
      <c r="OKL13"/>
      <c r="OKM13"/>
      <c r="OKN13"/>
      <c r="OKO13"/>
      <c r="OKP13"/>
      <c r="OKQ13"/>
      <c r="OKR13"/>
      <c r="OKS13"/>
      <c r="OKT13"/>
      <c r="OKU13"/>
      <c r="OKV13"/>
      <c r="OKW13"/>
      <c r="OKX13"/>
      <c r="OKY13"/>
      <c r="OKZ13"/>
      <c r="OLA13"/>
      <c r="OLB13"/>
      <c r="OLC13"/>
      <c r="OLD13"/>
      <c r="OLE13"/>
      <c r="OLF13"/>
      <c r="OLG13"/>
      <c r="OLH13"/>
      <c r="OLI13"/>
      <c r="OLJ13"/>
      <c r="OLK13"/>
      <c r="OLL13"/>
      <c r="OLM13"/>
      <c r="OLN13"/>
      <c r="OLO13"/>
      <c r="OLP13"/>
      <c r="OLQ13"/>
      <c r="OLR13"/>
      <c r="OLS13"/>
      <c r="OLT13"/>
      <c r="OLU13"/>
      <c r="OLV13"/>
      <c r="OLW13"/>
      <c r="OLX13"/>
      <c r="OLY13"/>
      <c r="OLZ13"/>
      <c r="OMA13"/>
      <c r="OMB13"/>
      <c r="OMC13"/>
      <c r="OMD13"/>
      <c r="OME13"/>
      <c r="OMF13"/>
      <c r="OMG13"/>
      <c r="OMH13"/>
      <c r="OMI13"/>
      <c r="OMJ13"/>
      <c r="OMK13"/>
      <c r="OML13"/>
      <c r="OMM13"/>
      <c r="OMN13"/>
      <c r="OMO13"/>
      <c r="OMP13"/>
      <c r="OMQ13"/>
      <c r="OMR13"/>
      <c r="OMS13"/>
      <c r="OMT13"/>
      <c r="OMU13"/>
      <c r="OMV13"/>
      <c r="OMW13"/>
      <c r="OMX13"/>
      <c r="OMY13"/>
      <c r="OMZ13"/>
      <c r="ONA13"/>
      <c r="ONB13"/>
      <c r="ONC13"/>
      <c r="OND13"/>
      <c r="ONE13"/>
      <c r="ONF13"/>
      <c r="ONG13"/>
      <c r="ONH13"/>
      <c r="ONI13"/>
      <c r="ONJ13"/>
      <c r="ONK13"/>
      <c r="ONL13"/>
      <c r="ONM13"/>
      <c r="ONN13"/>
      <c r="ONO13"/>
      <c r="ONP13"/>
      <c r="ONQ13"/>
      <c r="ONR13"/>
      <c r="ONS13"/>
      <c r="ONT13"/>
      <c r="ONU13"/>
      <c r="ONV13"/>
      <c r="ONW13"/>
      <c r="ONX13"/>
      <c r="ONY13"/>
      <c r="ONZ13"/>
      <c r="OOA13"/>
      <c r="OOB13"/>
      <c r="OOC13"/>
      <c r="OOD13"/>
      <c r="OOE13"/>
      <c r="OOF13"/>
      <c r="OOG13"/>
      <c r="OOH13"/>
      <c r="OOI13"/>
      <c r="OOJ13"/>
      <c r="OOK13"/>
      <c r="OOL13"/>
      <c r="OOM13"/>
      <c r="OON13"/>
      <c r="OOO13"/>
      <c r="OOP13"/>
      <c r="OOQ13"/>
      <c r="OOR13"/>
      <c r="OOS13"/>
      <c r="OOT13"/>
      <c r="OOU13"/>
      <c r="OOV13"/>
      <c r="OOW13"/>
      <c r="OOX13"/>
      <c r="OOY13"/>
      <c r="OOZ13"/>
      <c r="OPA13"/>
      <c r="OPB13"/>
      <c r="OPC13"/>
      <c r="OPD13"/>
      <c r="OPE13"/>
      <c r="OPF13"/>
      <c r="OPG13"/>
      <c r="OPH13"/>
      <c r="OPI13"/>
      <c r="OPJ13"/>
      <c r="OPK13"/>
      <c r="OPL13"/>
      <c r="OPM13"/>
      <c r="OPN13"/>
      <c r="OPO13"/>
      <c r="OPP13"/>
      <c r="OPQ13"/>
      <c r="OPR13"/>
      <c r="OPS13"/>
      <c r="OPT13"/>
      <c r="OPU13"/>
      <c r="OPV13"/>
      <c r="OPW13"/>
      <c r="OPX13"/>
      <c r="OPY13"/>
      <c r="OPZ13"/>
      <c r="OQA13"/>
      <c r="OQB13"/>
      <c r="OQC13"/>
      <c r="OQD13"/>
      <c r="OQE13"/>
      <c r="OQF13"/>
      <c r="OQG13"/>
      <c r="OQH13"/>
      <c r="OQI13"/>
      <c r="OQJ13"/>
      <c r="OQK13"/>
      <c r="OQL13"/>
      <c r="OQM13"/>
      <c r="OQN13"/>
      <c r="OQO13"/>
      <c r="OQP13"/>
      <c r="OQQ13"/>
      <c r="OQR13"/>
      <c r="OQS13"/>
      <c r="OQT13"/>
      <c r="OQU13"/>
      <c r="OQV13"/>
      <c r="OQW13"/>
      <c r="OQX13"/>
      <c r="OQY13"/>
      <c r="OQZ13"/>
      <c r="ORA13"/>
      <c r="ORB13"/>
      <c r="ORC13"/>
      <c r="ORD13"/>
      <c r="ORE13"/>
      <c r="ORF13"/>
      <c r="ORG13"/>
      <c r="ORH13"/>
      <c r="ORI13"/>
      <c r="ORJ13"/>
      <c r="ORK13"/>
      <c r="ORL13"/>
      <c r="ORM13"/>
      <c r="ORN13"/>
      <c r="ORO13"/>
      <c r="ORP13"/>
      <c r="ORQ13"/>
      <c r="ORR13"/>
      <c r="ORS13"/>
      <c r="ORT13"/>
      <c r="ORU13"/>
      <c r="ORV13"/>
      <c r="ORW13"/>
      <c r="ORX13"/>
      <c r="ORY13"/>
      <c r="ORZ13"/>
      <c r="OSA13"/>
      <c r="OSB13"/>
      <c r="OSC13"/>
      <c r="OSD13"/>
      <c r="OSE13"/>
      <c r="OSF13"/>
      <c r="OSG13"/>
      <c r="OSH13"/>
      <c r="OSI13"/>
      <c r="OSJ13"/>
      <c r="OSK13"/>
      <c r="OSL13"/>
      <c r="OSM13"/>
      <c r="OSN13"/>
      <c r="OSO13"/>
      <c r="OSP13"/>
      <c r="OSQ13"/>
      <c r="OSR13"/>
      <c r="OSS13"/>
      <c r="OST13"/>
      <c r="OSU13"/>
      <c r="OSV13"/>
      <c r="OSW13"/>
      <c r="OSX13"/>
      <c r="OSY13"/>
      <c r="OSZ13"/>
      <c r="OTA13"/>
      <c r="OTB13"/>
      <c r="OTC13"/>
      <c r="OTD13"/>
      <c r="OTE13"/>
      <c r="OTF13"/>
      <c r="OTG13"/>
      <c r="OTH13"/>
      <c r="OTI13"/>
      <c r="OTJ13"/>
      <c r="OTK13"/>
      <c r="OTL13"/>
      <c r="OTM13"/>
      <c r="OTN13"/>
      <c r="OTO13"/>
      <c r="OTP13"/>
      <c r="OTQ13"/>
      <c r="OTR13"/>
      <c r="OTS13"/>
      <c r="OTT13"/>
      <c r="OTU13"/>
      <c r="OTV13"/>
      <c r="OTW13"/>
      <c r="OTX13"/>
      <c r="OTY13"/>
      <c r="OTZ13"/>
      <c r="OUA13"/>
      <c r="OUB13"/>
      <c r="OUC13"/>
      <c r="OUD13"/>
      <c r="OUE13"/>
      <c r="OUF13"/>
      <c r="OUG13"/>
      <c r="OUH13"/>
      <c r="OUI13"/>
      <c r="OUJ13"/>
      <c r="OUK13"/>
      <c r="OUL13"/>
      <c r="OUM13"/>
      <c r="OUN13"/>
      <c r="OUO13"/>
      <c r="OUP13"/>
      <c r="OUQ13"/>
      <c r="OUR13"/>
      <c r="OUS13"/>
      <c r="OUT13"/>
      <c r="OUU13"/>
      <c r="OUV13"/>
      <c r="OUW13"/>
      <c r="OUX13"/>
      <c r="OUY13"/>
      <c r="OUZ13"/>
      <c r="OVA13"/>
      <c r="OVB13"/>
      <c r="OVC13"/>
      <c r="OVD13"/>
      <c r="OVE13"/>
      <c r="OVF13"/>
      <c r="OVG13"/>
      <c r="OVH13"/>
      <c r="OVI13"/>
      <c r="OVJ13"/>
      <c r="OVK13"/>
      <c r="OVL13"/>
      <c r="OVM13"/>
      <c r="OVN13"/>
      <c r="OVO13"/>
      <c r="OVP13"/>
      <c r="OVQ13"/>
      <c r="OVR13"/>
      <c r="OVS13"/>
      <c r="OVT13"/>
      <c r="OVU13"/>
      <c r="OVV13"/>
      <c r="OVW13"/>
      <c r="OVX13"/>
      <c r="OVY13"/>
      <c r="OVZ13"/>
      <c r="OWA13"/>
      <c r="OWB13"/>
      <c r="OWC13"/>
      <c r="OWD13"/>
      <c r="OWE13"/>
      <c r="OWF13"/>
      <c r="OWG13"/>
      <c r="OWH13"/>
      <c r="OWI13"/>
      <c r="OWJ13"/>
      <c r="OWK13"/>
      <c r="OWL13"/>
      <c r="OWM13"/>
      <c r="OWN13"/>
      <c r="OWO13"/>
      <c r="OWP13"/>
      <c r="OWQ13"/>
      <c r="OWR13"/>
      <c r="OWS13"/>
      <c r="OWT13"/>
      <c r="OWU13"/>
      <c r="OWV13"/>
      <c r="OWW13"/>
      <c r="OWX13"/>
      <c r="OWY13"/>
      <c r="OWZ13"/>
      <c r="OXA13"/>
      <c r="OXB13"/>
      <c r="OXC13"/>
      <c r="OXD13"/>
      <c r="OXE13"/>
      <c r="OXF13"/>
      <c r="OXG13"/>
      <c r="OXH13"/>
      <c r="OXI13"/>
      <c r="OXJ13"/>
      <c r="OXK13"/>
      <c r="OXL13"/>
      <c r="OXM13"/>
      <c r="OXN13"/>
      <c r="OXO13"/>
      <c r="OXP13"/>
      <c r="OXQ13"/>
      <c r="OXR13"/>
      <c r="OXS13"/>
      <c r="OXT13"/>
      <c r="OXU13"/>
      <c r="OXV13"/>
      <c r="OXW13"/>
      <c r="OXX13"/>
      <c r="OXY13"/>
      <c r="OXZ13"/>
      <c r="OYA13"/>
      <c r="OYB13"/>
      <c r="OYC13"/>
      <c r="OYD13"/>
      <c r="OYE13"/>
      <c r="OYF13"/>
      <c r="OYG13"/>
      <c r="OYH13"/>
      <c r="OYI13"/>
      <c r="OYJ13"/>
      <c r="OYK13"/>
      <c r="OYL13"/>
      <c r="OYM13"/>
      <c r="OYN13"/>
      <c r="OYO13"/>
      <c r="OYP13"/>
      <c r="OYQ13"/>
      <c r="OYR13"/>
      <c r="OYS13"/>
      <c r="OYT13"/>
      <c r="OYU13"/>
      <c r="OYV13"/>
      <c r="OYW13"/>
      <c r="OYX13"/>
      <c r="OYY13"/>
      <c r="OYZ13"/>
      <c r="OZA13"/>
      <c r="OZB13"/>
      <c r="OZC13"/>
      <c r="OZD13"/>
      <c r="OZE13"/>
      <c r="OZF13"/>
      <c r="OZG13"/>
      <c r="OZH13"/>
      <c r="OZI13"/>
      <c r="OZJ13"/>
      <c r="OZK13"/>
      <c r="OZL13"/>
      <c r="OZM13"/>
      <c r="OZN13"/>
      <c r="OZO13"/>
      <c r="OZP13"/>
      <c r="OZQ13"/>
      <c r="OZR13"/>
      <c r="OZS13"/>
      <c r="OZT13"/>
      <c r="OZU13"/>
      <c r="OZV13"/>
      <c r="OZW13"/>
      <c r="OZX13"/>
      <c r="OZY13"/>
      <c r="OZZ13"/>
      <c r="PAA13"/>
      <c r="PAB13"/>
      <c r="PAC13"/>
      <c r="PAD13"/>
      <c r="PAE13"/>
      <c r="PAF13"/>
      <c r="PAG13"/>
      <c r="PAH13"/>
      <c r="PAI13"/>
      <c r="PAJ13"/>
      <c r="PAK13"/>
      <c r="PAL13"/>
      <c r="PAM13"/>
      <c r="PAN13"/>
      <c r="PAO13"/>
      <c r="PAP13"/>
      <c r="PAQ13"/>
      <c r="PAR13"/>
      <c r="PAS13"/>
      <c r="PAT13"/>
      <c r="PAU13"/>
      <c r="PAV13"/>
      <c r="PAW13"/>
      <c r="PAX13"/>
      <c r="PAY13"/>
      <c r="PAZ13"/>
      <c r="PBA13"/>
      <c r="PBB13"/>
      <c r="PBC13"/>
      <c r="PBD13"/>
      <c r="PBE13"/>
      <c r="PBF13"/>
      <c r="PBG13"/>
      <c r="PBH13"/>
      <c r="PBI13"/>
      <c r="PBJ13"/>
      <c r="PBK13"/>
      <c r="PBL13"/>
      <c r="PBM13"/>
      <c r="PBN13"/>
      <c r="PBO13"/>
      <c r="PBP13"/>
      <c r="PBQ13"/>
      <c r="PBR13"/>
      <c r="PBS13"/>
      <c r="PBT13"/>
      <c r="PBU13"/>
      <c r="PBV13"/>
      <c r="PBW13"/>
      <c r="PBX13"/>
      <c r="PBY13"/>
      <c r="PBZ13"/>
      <c r="PCA13"/>
      <c r="PCB13"/>
      <c r="PCC13"/>
      <c r="PCD13"/>
      <c r="PCE13"/>
      <c r="PCF13"/>
      <c r="PCG13"/>
      <c r="PCH13"/>
      <c r="PCI13"/>
      <c r="PCJ13"/>
      <c r="PCK13"/>
      <c r="PCL13"/>
      <c r="PCM13"/>
      <c r="PCN13"/>
      <c r="PCO13"/>
      <c r="PCP13"/>
      <c r="PCQ13"/>
      <c r="PCR13"/>
      <c r="PCS13"/>
      <c r="PCT13"/>
      <c r="PCU13"/>
      <c r="PCV13"/>
      <c r="PCW13"/>
      <c r="PCX13"/>
      <c r="PCY13"/>
      <c r="PCZ13"/>
      <c r="PDA13"/>
      <c r="PDB13"/>
      <c r="PDC13"/>
      <c r="PDD13"/>
      <c r="PDE13"/>
      <c r="PDF13"/>
      <c r="PDG13"/>
      <c r="PDH13"/>
      <c r="PDI13"/>
      <c r="PDJ13"/>
      <c r="PDK13"/>
      <c r="PDL13"/>
      <c r="PDM13"/>
      <c r="PDN13"/>
      <c r="PDO13"/>
      <c r="PDP13"/>
      <c r="PDQ13"/>
      <c r="PDR13"/>
      <c r="PDS13"/>
      <c r="PDT13"/>
      <c r="PDU13"/>
      <c r="PDV13"/>
      <c r="PDW13"/>
      <c r="PDX13"/>
      <c r="PDY13"/>
      <c r="PDZ13"/>
      <c r="PEA13"/>
      <c r="PEB13"/>
      <c r="PEC13"/>
      <c r="PED13"/>
      <c r="PEE13"/>
      <c r="PEF13"/>
      <c r="PEG13"/>
      <c r="PEH13"/>
      <c r="PEI13"/>
      <c r="PEJ13"/>
      <c r="PEK13"/>
      <c r="PEL13"/>
      <c r="PEM13"/>
      <c r="PEN13"/>
      <c r="PEO13"/>
      <c r="PEP13"/>
      <c r="PEQ13"/>
      <c r="PER13"/>
      <c r="PES13"/>
      <c r="PET13"/>
      <c r="PEU13"/>
      <c r="PEV13"/>
      <c r="PEW13"/>
      <c r="PEX13"/>
      <c r="PEY13"/>
      <c r="PEZ13"/>
      <c r="PFA13"/>
      <c r="PFB13"/>
      <c r="PFC13"/>
      <c r="PFD13"/>
      <c r="PFE13"/>
      <c r="PFF13"/>
      <c r="PFG13"/>
      <c r="PFH13"/>
      <c r="PFI13"/>
      <c r="PFJ13"/>
      <c r="PFK13"/>
      <c r="PFL13"/>
      <c r="PFM13"/>
      <c r="PFN13"/>
      <c r="PFO13"/>
      <c r="PFP13"/>
      <c r="PFQ13"/>
      <c r="PFR13"/>
      <c r="PFS13"/>
      <c r="PFT13"/>
      <c r="PFU13"/>
      <c r="PFV13"/>
      <c r="PFW13"/>
      <c r="PFX13"/>
      <c r="PFY13"/>
      <c r="PFZ13"/>
      <c r="PGA13"/>
      <c r="PGB13"/>
      <c r="PGC13"/>
      <c r="PGD13"/>
      <c r="PGE13"/>
      <c r="PGF13"/>
      <c r="PGG13"/>
      <c r="PGH13"/>
      <c r="PGI13"/>
      <c r="PGJ13"/>
      <c r="PGK13"/>
      <c r="PGL13"/>
      <c r="PGM13"/>
      <c r="PGN13"/>
      <c r="PGO13"/>
      <c r="PGP13"/>
      <c r="PGQ13"/>
      <c r="PGR13"/>
      <c r="PGS13"/>
      <c r="PGT13"/>
      <c r="PGU13"/>
      <c r="PGV13"/>
      <c r="PGW13"/>
      <c r="PGX13"/>
      <c r="PGY13"/>
      <c r="PGZ13"/>
      <c r="PHA13"/>
      <c r="PHB13"/>
      <c r="PHC13"/>
      <c r="PHD13"/>
      <c r="PHE13"/>
      <c r="PHF13"/>
      <c r="PHG13"/>
      <c r="PHH13"/>
      <c r="PHI13"/>
      <c r="PHJ13"/>
      <c r="PHK13"/>
      <c r="PHL13"/>
      <c r="PHM13"/>
      <c r="PHN13"/>
      <c r="PHO13"/>
      <c r="PHP13"/>
      <c r="PHQ13"/>
      <c r="PHR13"/>
      <c r="PHS13"/>
      <c r="PHT13"/>
      <c r="PHU13"/>
      <c r="PHV13"/>
      <c r="PHW13"/>
      <c r="PHX13"/>
      <c r="PHY13"/>
      <c r="PHZ13"/>
      <c r="PIA13"/>
      <c r="PIB13"/>
      <c r="PIC13"/>
      <c r="PID13"/>
      <c r="PIE13"/>
      <c r="PIF13"/>
      <c r="PIG13"/>
      <c r="PIH13"/>
      <c r="PII13"/>
      <c r="PIJ13"/>
      <c r="PIK13"/>
      <c r="PIL13"/>
      <c r="PIM13"/>
      <c r="PIN13"/>
      <c r="PIO13"/>
      <c r="PIP13"/>
      <c r="PIQ13"/>
      <c r="PIR13"/>
      <c r="PIS13"/>
      <c r="PIT13"/>
      <c r="PIU13"/>
      <c r="PIV13"/>
      <c r="PIW13"/>
      <c r="PIX13"/>
      <c r="PIY13"/>
      <c r="PIZ13"/>
      <c r="PJA13"/>
      <c r="PJB13"/>
      <c r="PJC13"/>
      <c r="PJD13"/>
      <c r="PJE13"/>
      <c r="PJF13"/>
      <c r="PJG13"/>
      <c r="PJH13"/>
      <c r="PJI13"/>
      <c r="PJJ13"/>
      <c r="PJK13"/>
      <c r="PJL13"/>
      <c r="PJM13"/>
      <c r="PJN13"/>
      <c r="PJO13"/>
      <c r="PJP13"/>
      <c r="PJQ13"/>
      <c r="PJR13"/>
      <c r="PJS13"/>
      <c r="PJT13"/>
      <c r="PJU13"/>
      <c r="PJV13"/>
      <c r="PJW13"/>
      <c r="PJX13"/>
      <c r="PJY13"/>
      <c r="PJZ13"/>
      <c r="PKA13"/>
      <c r="PKB13"/>
      <c r="PKC13"/>
      <c r="PKD13"/>
      <c r="PKE13"/>
      <c r="PKF13"/>
      <c r="PKG13"/>
      <c r="PKH13"/>
      <c r="PKI13"/>
      <c r="PKJ13"/>
      <c r="PKK13"/>
      <c r="PKL13"/>
      <c r="PKM13"/>
      <c r="PKN13"/>
      <c r="PKO13"/>
      <c r="PKP13"/>
      <c r="PKQ13"/>
      <c r="PKR13"/>
      <c r="PKS13"/>
      <c r="PKT13"/>
      <c r="PKU13"/>
      <c r="PKV13"/>
      <c r="PKW13"/>
      <c r="PKX13"/>
      <c r="PKY13"/>
      <c r="PKZ13"/>
      <c r="PLA13"/>
      <c r="PLB13"/>
      <c r="PLC13"/>
      <c r="PLD13"/>
      <c r="PLE13"/>
      <c r="PLF13"/>
      <c r="PLG13"/>
      <c r="PLH13"/>
      <c r="PLI13"/>
      <c r="PLJ13"/>
      <c r="PLK13"/>
      <c r="PLL13"/>
      <c r="PLM13"/>
      <c r="PLN13"/>
      <c r="PLO13"/>
      <c r="PLP13"/>
      <c r="PLQ13"/>
      <c r="PLR13"/>
      <c r="PLS13"/>
      <c r="PLT13"/>
      <c r="PLU13"/>
      <c r="PLV13"/>
      <c r="PLW13"/>
      <c r="PLX13"/>
      <c r="PLY13"/>
      <c r="PLZ13"/>
      <c r="PMA13"/>
      <c r="PMB13"/>
      <c r="PMC13"/>
      <c r="PMD13"/>
      <c r="PME13"/>
      <c r="PMF13"/>
      <c r="PMG13"/>
      <c r="PMH13"/>
      <c r="PMI13"/>
      <c r="PMJ13"/>
      <c r="PMK13"/>
      <c r="PML13"/>
      <c r="PMM13"/>
      <c r="PMN13"/>
      <c r="PMO13"/>
      <c r="PMP13"/>
      <c r="PMQ13"/>
      <c r="PMR13"/>
      <c r="PMS13"/>
      <c r="PMT13"/>
      <c r="PMU13"/>
      <c r="PMV13"/>
      <c r="PMW13"/>
      <c r="PMX13"/>
      <c r="PMY13"/>
      <c r="PMZ13"/>
      <c r="PNA13"/>
      <c r="PNB13"/>
      <c r="PNC13"/>
      <c r="PND13"/>
      <c r="PNE13"/>
      <c r="PNF13"/>
      <c r="PNG13"/>
      <c r="PNH13"/>
      <c r="PNI13"/>
      <c r="PNJ13"/>
      <c r="PNK13"/>
      <c r="PNL13"/>
      <c r="PNM13"/>
      <c r="PNN13"/>
      <c r="PNO13"/>
      <c r="PNP13"/>
      <c r="PNQ13"/>
      <c r="PNR13"/>
      <c r="PNS13"/>
      <c r="PNT13"/>
      <c r="PNU13"/>
      <c r="PNV13"/>
      <c r="PNW13"/>
      <c r="PNX13"/>
      <c r="PNY13"/>
      <c r="PNZ13"/>
      <c r="POA13"/>
      <c r="POB13"/>
      <c r="POC13"/>
      <c r="POD13"/>
      <c r="POE13"/>
      <c r="POF13"/>
      <c r="POG13"/>
      <c r="POH13"/>
      <c r="POI13"/>
      <c r="POJ13"/>
      <c r="POK13"/>
      <c r="POL13"/>
      <c r="POM13"/>
      <c r="PON13"/>
      <c r="POO13"/>
      <c r="POP13"/>
      <c r="POQ13"/>
      <c r="POR13"/>
      <c r="POS13"/>
      <c r="POT13"/>
      <c r="POU13"/>
      <c r="POV13"/>
      <c r="POW13"/>
      <c r="POX13"/>
      <c r="POY13"/>
      <c r="POZ13"/>
      <c r="PPA13"/>
      <c r="PPB13"/>
      <c r="PPC13"/>
      <c r="PPD13"/>
      <c r="PPE13"/>
      <c r="PPF13"/>
      <c r="PPG13"/>
      <c r="PPH13"/>
      <c r="PPI13"/>
      <c r="PPJ13"/>
      <c r="PPK13"/>
      <c r="PPL13"/>
      <c r="PPM13"/>
      <c r="PPN13"/>
      <c r="PPO13"/>
      <c r="PPP13"/>
      <c r="PPQ13"/>
      <c r="PPR13"/>
      <c r="PPS13"/>
      <c r="PPT13"/>
      <c r="PPU13"/>
      <c r="PPV13"/>
      <c r="PPW13"/>
      <c r="PPX13"/>
      <c r="PPY13"/>
      <c r="PPZ13"/>
      <c r="PQA13"/>
      <c r="PQB13"/>
      <c r="PQC13"/>
      <c r="PQD13"/>
      <c r="PQE13"/>
      <c r="PQF13"/>
      <c r="PQG13"/>
      <c r="PQH13"/>
      <c r="PQI13"/>
      <c r="PQJ13"/>
      <c r="PQK13"/>
      <c r="PQL13"/>
      <c r="PQM13"/>
      <c r="PQN13"/>
      <c r="PQO13"/>
      <c r="PQP13"/>
      <c r="PQQ13"/>
      <c r="PQR13"/>
      <c r="PQS13"/>
      <c r="PQT13"/>
      <c r="PQU13"/>
      <c r="PQV13"/>
      <c r="PQW13"/>
      <c r="PQX13"/>
      <c r="PQY13"/>
      <c r="PQZ13"/>
      <c r="PRA13"/>
      <c r="PRB13"/>
      <c r="PRC13"/>
      <c r="PRD13"/>
      <c r="PRE13"/>
      <c r="PRF13"/>
      <c r="PRG13"/>
      <c r="PRH13"/>
      <c r="PRI13"/>
      <c r="PRJ13"/>
      <c r="PRK13"/>
      <c r="PRL13"/>
      <c r="PRM13"/>
      <c r="PRN13"/>
      <c r="PRO13"/>
      <c r="PRP13"/>
      <c r="PRQ13"/>
      <c r="PRR13"/>
      <c r="PRS13"/>
      <c r="PRT13"/>
      <c r="PRU13"/>
      <c r="PRV13"/>
      <c r="PRW13"/>
      <c r="PRX13"/>
      <c r="PRY13"/>
      <c r="PRZ13"/>
      <c r="PSA13"/>
      <c r="PSB13"/>
      <c r="PSC13"/>
      <c r="PSD13"/>
      <c r="PSE13"/>
      <c r="PSF13"/>
      <c r="PSG13"/>
      <c r="PSH13"/>
      <c r="PSI13"/>
      <c r="PSJ13"/>
      <c r="PSK13"/>
      <c r="PSL13"/>
      <c r="PSM13"/>
      <c r="PSN13"/>
      <c r="PSO13"/>
      <c r="PSP13"/>
      <c r="PSQ13"/>
      <c r="PSR13"/>
      <c r="PSS13"/>
      <c r="PST13"/>
      <c r="PSU13"/>
      <c r="PSV13"/>
      <c r="PSW13"/>
      <c r="PSX13"/>
      <c r="PSY13"/>
      <c r="PSZ13"/>
      <c r="PTA13"/>
      <c r="PTB13"/>
      <c r="PTC13"/>
      <c r="PTD13"/>
      <c r="PTE13"/>
      <c r="PTF13"/>
      <c r="PTG13"/>
      <c r="PTH13"/>
      <c r="PTI13"/>
      <c r="PTJ13"/>
      <c r="PTK13"/>
      <c r="PTL13"/>
      <c r="PTM13"/>
      <c r="PTN13"/>
      <c r="PTO13"/>
      <c r="PTP13"/>
      <c r="PTQ13"/>
      <c r="PTR13"/>
      <c r="PTS13"/>
      <c r="PTT13"/>
      <c r="PTU13"/>
      <c r="PTV13"/>
      <c r="PTW13"/>
      <c r="PTX13"/>
      <c r="PTY13"/>
      <c r="PTZ13"/>
      <c r="PUA13"/>
      <c r="PUB13"/>
      <c r="PUC13"/>
      <c r="PUD13"/>
      <c r="PUE13"/>
      <c r="PUF13"/>
      <c r="PUG13"/>
      <c r="PUH13"/>
      <c r="PUI13"/>
      <c r="PUJ13"/>
      <c r="PUK13"/>
      <c r="PUL13"/>
      <c r="PUM13"/>
      <c r="PUN13"/>
      <c r="PUO13"/>
      <c r="PUP13"/>
      <c r="PUQ13"/>
      <c r="PUR13"/>
      <c r="PUS13"/>
      <c r="PUT13"/>
      <c r="PUU13"/>
      <c r="PUV13"/>
      <c r="PUW13"/>
      <c r="PUX13"/>
      <c r="PUY13"/>
      <c r="PUZ13"/>
      <c r="PVA13"/>
      <c r="PVB13"/>
      <c r="PVC13"/>
      <c r="PVD13"/>
      <c r="PVE13"/>
      <c r="PVF13"/>
      <c r="PVG13"/>
      <c r="PVH13"/>
      <c r="PVI13"/>
      <c r="PVJ13"/>
      <c r="PVK13"/>
      <c r="PVL13"/>
      <c r="PVM13"/>
      <c r="PVN13"/>
      <c r="PVO13"/>
      <c r="PVP13"/>
      <c r="PVQ13"/>
      <c r="PVR13"/>
      <c r="PVS13"/>
      <c r="PVT13"/>
      <c r="PVU13"/>
      <c r="PVV13"/>
      <c r="PVW13"/>
      <c r="PVX13"/>
      <c r="PVY13"/>
      <c r="PVZ13"/>
      <c r="PWA13"/>
      <c r="PWB13"/>
      <c r="PWC13"/>
      <c r="PWD13"/>
      <c r="PWE13"/>
      <c r="PWF13"/>
      <c r="PWG13"/>
      <c r="PWH13"/>
      <c r="PWI13"/>
      <c r="PWJ13"/>
      <c r="PWK13"/>
      <c r="PWL13"/>
      <c r="PWM13"/>
      <c r="PWN13"/>
      <c r="PWO13"/>
      <c r="PWP13"/>
      <c r="PWQ13"/>
      <c r="PWR13"/>
      <c r="PWS13"/>
      <c r="PWT13"/>
      <c r="PWU13"/>
      <c r="PWV13"/>
      <c r="PWW13"/>
      <c r="PWX13"/>
      <c r="PWY13"/>
      <c r="PWZ13"/>
      <c r="PXA13"/>
      <c r="PXB13"/>
      <c r="PXC13"/>
      <c r="PXD13"/>
      <c r="PXE13"/>
      <c r="PXF13"/>
      <c r="PXG13"/>
      <c r="PXH13"/>
      <c r="PXI13"/>
      <c r="PXJ13"/>
      <c r="PXK13"/>
      <c r="PXL13"/>
      <c r="PXM13"/>
      <c r="PXN13"/>
      <c r="PXO13"/>
      <c r="PXP13"/>
      <c r="PXQ13"/>
      <c r="PXR13"/>
      <c r="PXS13"/>
      <c r="PXT13"/>
      <c r="PXU13"/>
      <c r="PXV13"/>
      <c r="PXW13"/>
      <c r="PXX13"/>
      <c r="PXY13"/>
      <c r="PXZ13"/>
      <c r="PYA13"/>
      <c r="PYB13"/>
      <c r="PYC13"/>
      <c r="PYD13"/>
      <c r="PYE13"/>
      <c r="PYF13"/>
      <c r="PYG13"/>
      <c r="PYH13"/>
      <c r="PYI13"/>
      <c r="PYJ13"/>
      <c r="PYK13"/>
      <c r="PYL13"/>
      <c r="PYM13"/>
      <c r="PYN13"/>
      <c r="PYO13"/>
      <c r="PYP13"/>
      <c r="PYQ13"/>
      <c r="PYR13"/>
      <c r="PYS13"/>
      <c r="PYT13"/>
      <c r="PYU13"/>
      <c r="PYV13"/>
      <c r="PYW13"/>
      <c r="PYX13"/>
      <c r="PYY13"/>
      <c r="PYZ13"/>
      <c r="PZA13"/>
      <c r="PZB13"/>
      <c r="PZC13"/>
      <c r="PZD13"/>
      <c r="PZE13"/>
      <c r="PZF13"/>
      <c r="PZG13"/>
      <c r="PZH13"/>
      <c r="PZI13"/>
      <c r="PZJ13"/>
      <c r="PZK13"/>
      <c r="PZL13"/>
      <c r="PZM13"/>
      <c r="PZN13"/>
      <c r="PZO13"/>
      <c r="PZP13"/>
      <c r="PZQ13"/>
      <c r="PZR13"/>
      <c r="PZS13"/>
      <c r="PZT13"/>
      <c r="PZU13"/>
      <c r="PZV13"/>
      <c r="PZW13"/>
      <c r="PZX13"/>
      <c r="PZY13"/>
      <c r="PZZ13"/>
      <c r="QAA13"/>
      <c r="QAB13"/>
      <c r="QAC13"/>
      <c r="QAD13"/>
      <c r="QAE13"/>
      <c r="QAF13"/>
      <c r="QAG13"/>
      <c r="QAH13"/>
      <c r="QAI13"/>
      <c r="QAJ13"/>
      <c r="QAK13"/>
      <c r="QAL13"/>
      <c r="QAM13"/>
      <c r="QAN13"/>
      <c r="QAO13"/>
      <c r="QAP13"/>
      <c r="QAQ13"/>
      <c r="QAR13"/>
      <c r="QAS13"/>
      <c r="QAT13"/>
      <c r="QAU13"/>
      <c r="QAV13"/>
      <c r="QAW13"/>
      <c r="QAX13"/>
      <c r="QAY13"/>
      <c r="QAZ13"/>
      <c r="QBA13"/>
      <c r="QBB13"/>
      <c r="QBC13"/>
      <c r="QBD13"/>
      <c r="QBE13"/>
      <c r="QBF13"/>
      <c r="QBG13"/>
      <c r="QBH13"/>
      <c r="QBI13"/>
      <c r="QBJ13"/>
      <c r="QBK13"/>
      <c r="QBL13"/>
      <c r="QBM13"/>
      <c r="QBN13"/>
      <c r="QBO13"/>
      <c r="QBP13"/>
      <c r="QBQ13"/>
      <c r="QBR13"/>
      <c r="QBS13"/>
      <c r="QBT13"/>
      <c r="QBU13"/>
      <c r="QBV13"/>
      <c r="QBW13"/>
      <c r="QBX13"/>
      <c r="QBY13"/>
      <c r="QBZ13"/>
      <c r="QCA13"/>
      <c r="QCB13"/>
      <c r="QCC13"/>
      <c r="QCD13"/>
      <c r="QCE13"/>
      <c r="QCF13"/>
      <c r="QCG13"/>
      <c r="QCH13"/>
      <c r="QCI13"/>
      <c r="QCJ13"/>
      <c r="QCK13"/>
      <c r="QCL13"/>
      <c r="QCM13"/>
      <c r="QCN13"/>
      <c r="QCO13"/>
      <c r="QCP13"/>
      <c r="QCQ13"/>
      <c r="QCR13"/>
      <c r="QCS13"/>
      <c r="QCT13"/>
      <c r="QCU13"/>
      <c r="QCV13"/>
      <c r="QCW13"/>
      <c r="QCX13"/>
      <c r="QCY13"/>
      <c r="QCZ13"/>
      <c r="QDA13"/>
      <c r="QDB13"/>
      <c r="QDC13"/>
      <c r="QDD13"/>
      <c r="QDE13"/>
      <c r="QDF13"/>
      <c r="QDG13"/>
      <c r="QDH13"/>
      <c r="QDI13"/>
      <c r="QDJ13"/>
      <c r="QDK13"/>
      <c r="QDL13"/>
      <c r="QDM13"/>
      <c r="QDN13"/>
      <c r="QDO13"/>
      <c r="QDP13"/>
      <c r="QDQ13"/>
      <c r="QDR13"/>
      <c r="QDS13"/>
      <c r="QDT13"/>
      <c r="QDU13"/>
      <c r="QDV13"/>
      <c r="QDW13"/>
      <c r="QDX13"/>
      <c r="QDY13"/>
      <c r="QDZ13"/>
      <c r="QEA13"/>
      <c r="QEB13"/>
      <c r="QEC13"/>
      <c r="QED13"/>
      <c r="QEE13"/>
      <c r="QEF13"/>
      <c r="QEG13"/>
      <c r="QEH13"/>
      <c r="QEI13"/>
      <c r="QEJ13"/>
      <c r="QEK13"/>
      <c r="QEL13"/>
      <c r="QEM13"/>
      <c r="QEN13"/>
      <c r="QEO13"/>
      <c r="QEP13"/>
      <c r="QEQ13"/>
      <c r="QER13"/>
      <c r="QES13"/>
      <c r="QET13"/>
      <c r="QEU13"/>
      <c r="QEV13"/>
      <c r="QEW13"/>
      <c r="QEX13"/>
      <c r="QEY13"/>
      <c r="QEZ13"/>
      <c r="QFA13"/>
      <c r="QFB13"/>
      <c r="QFC13"/>
      <c r="QFD13"/>
      <c r="QFE13"/>
      <c r="QFF13"/>
      <c r="QFG13"/>
      <c r="QFH13"/>
      <c r="QFI13"/>
      <c r="QFJ13"/>
      <c r="QFK13"/>
      <c r="QFL13"/>
      <c r="QFM13"/>
      <c r="QFN13"/>
      <c r="QFO13"/>
      <c r="QFP13"/>
      <c r="QFQ13"/>
      <c r="QFR13"/>
      <c r="QFS13"/>
      <c r="QFT13"/>
      <c r="QFU13"/>
      <c r="QFV13"/>
      <c r="QFW13"/>
      <c r="QFX13"/>
      <c r="QFY13"/>
      <c r="QFZ13"/>
      <c r="QGA13"/>
      <c r="QGB13"/>
      <c r="QGC13"/>
      <c r="QGD13"/>
      <c r="QGE13"/>
      <c r="QGF13"/>
      <c r="QGG13"/>
      <c r="QGH13"/>
      <c r="QGI13"/>
      <c r="QGJ13"/>
      <c r="QGK13"/>
      <c r="QGL13"/>
      <c r="QGM13"/>
      <c r="QGN13"/>
      <c r="QGO13"/>
      <c r="QGP13"/>
      <c r="QGQ13"/>
      <c r="QGR13"/>
      <c r="QGS13"/>
      <c r="QGT13"/>
      <c r="QGU13"/>
      <c r="QGV13"/>
      <c r="QGW13"/>
      <c r="QGX13"/>
      <c r="QGY13"/>
      <c r="QGZ13"/>
      <c r="QHA13"/>
      <c r="QHB13"/>
      <c r="QHC13"/>
      <c r="QHD13"/>
      <c r="QHE13"/>
      <c r="QHF13"/>
      <c r="QHG13"/>
      <c r="QHH13"/>
      <c r="QHI13"/>
      <c r="QHJ13"/>
      <c r="QHK13"/>
      <c r="QHL13"/>
      <c r="QHM13"/>
      <c r="QHN13"/>
      <c r="QHO13"/>
      <c r="QHP13"/>
      <c r="QHQ13"/>
      <c r="QHR13"/>
      <c r="QHS13"/>
      <c r="QHT13"/>
      <c r="QHU13"/>
      <c r="QHV13"/>
      <c r="QHW13"/>
      <c r="QHX13"/>
      <c r="QHY13"/>
      <c r="QHZ13"/>
      <c r="QIA13"/>
      <c r="QIB13"/>
      <c r="QIC13"/>
      <c r="QID13"/>
      <c r="QIE13"/>
      <c r="QIF13"/>
      <c r="QIG13"/>
      <c r="QIH13"/>
      <c r="QII13"/>
      <c r="QIJ13"/>
      <c r="QIK13"/>
      <c r="QIL13"/>
      <c r="QIM13"/>
      <c r="QIN13"/>
      <c r="QIO13"/>
      <c r="QIP13"/>
      <c r="QIQ13"/>
      <c r="QIR13"/>
      <c r="QIS13"/>
      <c r="QIT13"/>
      <c r="QIU13"/>
      <c r="QIV13"/>
      <c r="QIW13"/>
      <c r="QIX13"/>
      <c r="QIY13"/>
      <c r="QIZ13"/>
      <c r="QJA13"/>
      <c r="QJB13"/>
      <c r="QJC13"/>
      <c r="QJD13"/>
      <c r="QJE13"/>
      <c r="QJF13"/>
      <c r="QJG13"/>
      <c r="QJH13"/>
      <c r="QJI13"/>
      <c r="QJJ13"/>
      <c r="QJK13"/>
      <c r="QJL13"/>
      <c r="QJM13"/>
      <c r="QJN13"/>
      <c r="QJO13"/>
      <c r="QJP13"/>
      <c r="QJQ13"/>
      <c r="QJR13"/>
      <c r="QJS13"/>
      <c r="QJT13"/>
      <c r="QJU13"/>
      <c r="QJV13"/>
      <c r="QJW13"/>
      <c r="QJX13"/>
      <c r="QJY13"/>
      <c r="QJZ13"/>
      <c r="QKA13"/>
      <c r="QKB13"/>
      <c r="QKC13"/>
      <c r="QKD13"/>
      <c r="QKE13"/>
      <c r="QKF13"/>
      <c r="QKG13"/>
      <c r="QKH13"/>
      <c r="QKI13"/>
      <c r="QKJ13"/>
      <c r="QKK13"/>
      <c r="QKL13"/>
      <c r="QKM13"/>
      <c r="QKN13"/>
      <c r="QKO13"/>
      <c r="QKP13"/>
      <c r="QKQ13"/>
      <c r="QKR13"/>
      <c r="QKS13"/>
      <c r="QKT13"/>
      <c r="QKU13"/>
      <c r="QKV13"/>
      <c r="QKW13"/>
      <c r="QKX13"/>
      <c r="QKY13"/>
      <c r="QKZ13"/>
      <c r="QLA13"/>
      <c r="QLB13"/>
      <c r="QLC13"/>
      <c r="QLD13"/>
      <c r="QLE13"/>
      <c r="QLF13"/>
      <c r="QLG13"/>
      <c r="QLH13"/>
      <c r="QLI13"/>
      <c r="QLJ13"/>
      <c r="QLK13"/>
      <c r="QLL13"/>
      <c r="QLM13"/>
      <c r="QLN13"/>
      <c r="QLO13"/>
      <c r="QLP13"/>
      <c r="QLQ13"/>
      <c r="QLR13"/>
      <c r="QLS13"/>
      <c r="QLT13"/>
      <c r="QLU13"/>
      <c r="QLV13"/>
      <c r="QLW13"/>
      <c r="QLX13"/>
      <c r="QLY13"/>
      <c r="QLZ13"/>
      <c r="QMA13"/>
      <c r="QMB13"/>
      <c r="QMC13"/>
      <c r="QMD13"/>
      <c r="QME13"/>
      <c r="QMF13"/>
      <c r="QMG13"/>
      <c r="QMH13"/>
      <c r="QMI13"/>
      <c r="QMJ13"/>
      <c r="QMK13"/>
      <c r="QML13"/>
      <c r="QMM13"/>
      <c r="QMN13"/>
      <c r="QMO13"/>
      <c r="QMP13"/>
      <c r="QMQ13"/>
      <c r="QMR13"/>
      <c r="QMS13"/>
      <c r="QMT13"/>
      <c r="QMU13"/>
      <c r="QMV13"/>
      <c r="QMW13"/>
      <c r="QMX13"/>
      <c r="QMY13"/>
      <c r="QMZ13"/>
      <c r="QNA13"/>
      <c r="QNB13"/>
      <c r="QNC13"/>
      <c r="QND13"/>
      <c r="QNE13"/>
      <c r="QNF13"/>
      <c r="QNG13"/>
      <c r="QNH13"/>
      <c r="QNI13"/>
      <c r="QNJ13"/>
      <c r="QNK13"/>
      <c r="QNL13"/>
      <c r="QNM13"/>
      <c r="QNN13"/>
      <c r="QNO13"/>
      <c r="QNP13"/>
      <c r="QNQ13"/>
      <c r="QNR13"/>
      <c r="QNS13"/>
      <c r="QNT13"/>
      <c r="QNU13"/>
      <c r="QNV13"/>
      <c r="QNW13"/>
      <c r="QNX13"/>
      <c r="QNY13"/>
      <c r="QNZ13"/>
      <c r="QOA13"/>
      <c r="QOB13"/>
      <c r="QOC13"/>
      <c r="QOD13"/>
      <c r="QOE13"/>
      <c r="QOF13"/>
      <c r="QOG13"/>
      <c r="QOH13"/>
      <c r="QOI13"/>
      <c r="QOJ13"/>
      <c r="QOK13"/>
      <c r="QOL13"/>
      <c r="QOM13"/>
      <c r="QON13"/>
      <c r="QOO13"/>
      <c r="QOP13"/>
      <c r="QOQ13"/>
      <c r="QOR13"/>
      <c r="QOS13"/>
      <c r="QOT13"/>
      <c r="QOU13"/>
      <c r="QOV13"/>
      <c r="QOW13"/>
      <c r="QOX13"/>
      <c r="QOY13"/>
      <c r="QOZ13"/>
      <c r="QPA13"/>
      <c r="QPB13"/>
      <c r="QPC13"/>
      <c r="QPD13"/>
      <c r="QPE13"/>
      <c r="QPF13"/>
      <c r="QPG13"/>
      <c r="QPH13"/>
      <c r="QPI13"/>
      <c r="QPJ13"/>
      <c r="QPK13"/>
      <c r="QPL13"/>
      <c r="QPM13"/>
      <c r="QPN13"/>
      <c r="QPO13"/>
      <c r="QPP13"/>
      <c r="QPQ13"/>
      <c r="QPR13"/>
      <c r="QPS13"/>
      <c r="QPT13"/>
      <c r="QPU13"/>
      <c r="QPV13"/>
      <c r="QPW13"/>
      <c r="QPX13"/>
      <c r="QPY13"/>
      <c r="QPZ13"/>
      <c r="QQA13"/>
      <c r="QQB13"/>
      <c r="QQC13"/>
      <c r="QQD13"/>
      <c r="QQE13"/>
      <c r="QQF13"/>
      <c r="QQG13"/>
      <c r="QQH13"/>
      <c r="QQI13"/>
      <c r="QQJ13"/>
      <c r="QQK13"/>
      <c r="QQL13"/>
      <c r="QQM13"/>
      <c r="QQN13"/>
      <c r="QQO13"/>
      <c r="QQP13"/>
      <c r="QQQ13"/>
      <c r="QQR13"/>
      <c r="QQS13"/>
      <c r="QQT13"/>
      <c r="QQU13"/>
      <c r="QQV13"/>
      <c r="QQW13"/>
      <c r="QQX13"/>
      <c r="QQY13"/>
      <c r="QQZ13"/>
      <c r="QRA13"/>
      <c r="QRB13"/>
      <c r="QRC13"/>
      <c r="QRD13"/>
      <c r="QRE13"/>
      <c r="QRF13"/>
      <c r="QRG13"/>
      <c r="QRH13"/>
      <c r="QRI13"/>
      <c r="QRJ13"/>
      <c r="QRK13"/>
      <c r="QRL13"/>
      <c r="QRM13"/>
      <c r="QRN13"/>
      <c r="QRO13"/>
      <c r="QRP13"/>
      <c r="QRQ13"/>
      <c r="QRR13"/>
      <c r="QRS13"/>
      <c r="QRT13"/>
      <c r="QRU13"/>
      <c r="QRV13"/>
      <c r="QRW13"/>
      <c r="QRX13"/>
      <c r="QRY13"/>
      <c r="QRZ13"/>
      <c r="QSA13"/>
      <c r="QSB13"/>
      <c r="QSC13"/>
      <c r="QSD13"/>
      <c r="QSE13"/>
      <c r="QSF13"/>
      <c r="QSG13"/>
      <c r="QSH13"/>
      <c r="QSI13"/>
      <c r="QSJ13"/>
      <c r="QSK13"/>
      <c r="QSL13"/>
      <c r="QSM13"/>
      <c r="QSN13"/>
      <c r="QSO13"/>
      <c r="QSP13"/>
      <c r="QSQ13"/>
      <c r="QSR13"/>
      <c r="QSS13"/>
      <c r="QST13"/>
      <c r="QSU13"/>
      <c r="QSV13"/>
      <c r="QSW13"/>
      <c r="QSX13"/>
      <c r="QSY13"/>
      <c r="QSZ13"/>
      <c r="QTA13"/>
      <c r="QTB13"/>
      <c r="QTC13"/>
      <c r="QTD13"/>
      <c r="QTE13"/>
      <c r="QTF13"/>
      <c r="QTG13"/>
      <c r="QTH13"/>
      <c r="QTI13"/>
      <c r="QTJ13"/>
      <c r="QTK13"/>
      <c r="QTL13"/>
      <c r="QTM13"/>
      <c r="QTN13"/>
      <c r="QTO13"/>
      <c r="QTP13"/>
      <c r="QTQ13"/>
      <c r="QTR13"/>
      <c r="QTS13"/>
      <c r="QTT13"/>
      <c r="QTU13"/>
      <c r="QTV13"/>
      <c r="QTW13"/>
      <c r="QTX13"/>
      <c r="QTY13"/>
      <c r="QTZ13"/>
      <c r="QUA13"/>
      <c r="QUB13"/>
      <c r="QUC13"/>
      <c r="QUD13"/>
      <c r="QUE13"/>
      <c r="QUF13"/>
      <c r="QUG13"/>
      <c r="QUH13"/>
      <c r="QUI13"/>
      <c r="QUJ13"/>
      <c r="QUK13"/>
      <c r="QUL13"/>
      <c r="QUM13"/>
      <c r="QUN13"/>
      <c r="QUO13"/>
      <c r="QUP13"/>
      <c r="QUQ13"/>
      <c r="QUR13"/>
      <c r="QUS13"/>
      <c r="QUT13"/>
      <c r="QUU13"/>
      <c r="QUV13"/>
      <c r="QUW13"/>
      <c r="QUX13"/>
      <c r="QUY13"/>
      <c r="QUZ13"/>
      <c r="QVA13"/>
      <c r="QVB13"/>
      <c r="QVC13"/>
      <c r="QVD13"/>
      <c r="QVE13"/>
      <c r="QVF13"/>
      <c r="QVG13"/>
      <c r="QVH13"/>
      <c r="QVI13"/>
      <c r="QVJ13"/>
      <c r="QVK13"/>
      <c r="QVL13"/>
      <c r="QVM13"/>
      <c r="QVN13"/>
      <c r="QVO13"/>
      <c r="QVP13"/>
      <c r="QVQ13"/>
      <c r="QVR13"/>
      <c r="QVS13"/>
      <c r="QVT13"/>
      <c r="QVU13"/>
      <c r="QVV13"/>
      <c r="QVW13"/>
      <c r="QVX13"/>
      <c r="QVY13"/>
      <c r="QVZ13"/>
      <c r="QWA13"/>
      <c r="QWB13"/>
      <c r="QWC13"/>
      <c r="QWD13"/>
      <c r="QWE13"/>
      <c r="QWF13"/>
      <c r="QWG13"/>
      <c r="QWH13"/>
      <c r="QWI13"/>
      <c r="QWJ13"/>
      <c r="QWK13"/>
      <c r="QWL13"/>
      <c r="QWM13"/>
      <c r="QWN13"/>
      <c r="QWO13"/>
      <c r="QWP13"/>
      <c r="QWQ13"/>
      <c r="QWR13"/>
      <c r="QWS13"/>
      <c r="QWT13"/>
      <c r="QWU13"/>
      <c r="QWV13"/>
      <c r="QWW13"/>
      <c r="QWX13"/>
      <c r="QWY13"/>
      <c r="QWZ13"/>
      <c r="QXA13"/>
      <c r="QXB13"/>
      <c r="QXC13"/>
      <c r="QXD13"/>
      <c r="QXE13"/>
      <c r="QXF13"/>
      <c r="QXG13"/>
      <c r="QXH13"/>
      <c r="QXI13"/>
      <c r="QXJ13"/>
      <c r="QXK13"/>
      <c r="QXL13"/>
      <c r="QXM13"/>
      <c r="QXN13"/>
      <c r="QXO13"/>
      <c r="QXP13"/>
      <c r="QXQ13"/>
      <c r="QXR13"/>
      <c r="QXS13"/>
      <c r="QXT13"/>
      <c r="QXU13"/>
      <c r="QXV13"/>
      <c r="QXW13"/>
      <c r="QXX13"/>
      <c r="QXY13"/>
      <c r="QXZ13"/>
      <c r="QYA13"/>
      <c r="QYB13"/>
      <c r="QYC13"/>
      <c r="QYD13"/>
      <c r="QYE13"/>
      <c r="QYF13"/>
      <c r="QYG13"/>
      <c r="QYH13"/>
      <c r="QYI13"/>
      <c r="QYJ13"/>
      <c r="QYK13"/>
      <c r="QYL13"/>
      <c r="QYM13"/>
      <c r="QYN13"/>
      <c r="QYO13"/>
      <c r="QYP13"/>
      <c r="QYQ13"/>
      <c r="QYR13"/>
      <c r="QYS13"/>
      <c r="QYT13"/>
      <c r="QYU13"/>
      <c r="QYV13"/>
      <c r="QYW13"/>
      <c r="QYX13"/>
      <c r="QYY13"/>
      <c r="QYZ13"/>
      <c r="QZA13"/>
      <c r="QZB13"/>
      <c r="QZC13"/>
      <c r="QZD13"/>
      <c r="QZE13"/>
      <c r="QZF13"/>
      <c r="QZG13"/>
      <c r="QZH13"/>
      <c r="QZI13"/>
      <c r="QZJ13"/>
      <c r="QZK13"/>
      <c r="QZL13"/>
      <c r="QZM13"/>
      <c r="QZN13"/>
      <c r="QZO13"/>
      <c r="QZP13"/>
      <c r="QZQ13"/>
      <c r="QZR13"/>
      <c r="QZS13"/>
      <c r="QZT13"/>
      <c r="QZU13"/>
      <c r="QZV13"/>
      <c r="QZW13"/>
      <c r="QZX13"/>
      <c r="QZY13"/>
      <c r="QZZ13"/>
      <c r="RAA13"/>
      <c r="RAB13"/>
      <c r="RAC13"/>
      <c r="RAD13"/>
      <c r="RAE13"/>
      <c r="RAF13"/>
      <c r="RAG13"/>
      <c r="RAH13"/>
      <c r="RAI13"/>
      <c r="RAJ13"/>
      <c r="RAK13"/>
      <c r="RAL13"/>
      <c r="RAM13"/>
      <c r="RAN13"/>
      <c r="RAO13"/>
      <c r="RAP13"/>
      <c r="RAQ13"/>
      <c r="RAR13"/>
      <c r="RAS13"/>
      <c r="RAT13"/>
      <c r="RAU13"/>
      <c r="RAV13"/>
      <c r="RAW13"/>
      <c r="RAX13"/>
      <c r="RAY13"/>
      <c r="RAZ13"/>
      <c r="RBA13"/>
      <c r="RBB13"/>
      <c r="RBC13"/>
      <c r="RBD13"/>
      <c r="RBE13"/>
      <c r="RBF13"/>
      <c r="RBG13"/>
      <c r="RBH13"/>
      <c r="RBI13"/>
      <c r="RBJ13"/>
      <c r="RBK13"/>
      <c r="RBL13"/>
      <c r="RBM13"/>
      <c r="RBN13"/>
      <c r="RBO13"/>
      <c r="RBP13"/>
      <c r="RBQ13"/>
      <c r="RBR13"/>
      <c r="RBS13"/>
      <c r="RBT13"/>
      <c r="RBU13"/>
      <c r="RBV13"/>
      <c r="RBW13"/>
      <c r="RBX13"/>
      <c r="RBY13"/>
      <c r="RBZ13"/>
      <c r="RCA13"/>
      <c r="RCB13"/>
      <c r="RCC13"/>
      <c r="RCD13"/>
      <c r="RCE13"/>
      <c r="RCF13"/>
      <c r="RCG13"/>
      <c r="RCH13"/>
      <c r="RCI13"/>
      <c r="RCJ13"/>
      <c r="RCK13"/>
      <c r="RCL13"/>
      <c r="RCM13"/>
      <c r="RCN13"/>
      <c r="RCO13"/>
      <c r="RCP13"/>
      <c r="RCQ13"/>
      <c r="RCR13"/>
      <c r="RCS13"/>
      <c r="RCT13"/>
      <c r="RCU13"/>
      <c r="RCV13"/>
      <c r="RCW13"/>
      <c r="RCX13"/>
      <c r="RCY13"/>
      <c r="RCZ13"/>
      <c r="RDA13"/>
      <c r="RDB13"/>
      <c r="RDC13"/>
      <c r="RDD13"/>
      <c r="RDE13"/>
      <c r="RDF13"/>
      <c r="RDG13"/>
      <c r="RDH13"/>
      <c r="RDI13"/>
      <c r="RDJ13"/>
      <c r="RDK13"/>
      <c r="RDL13"/>
      <c r="RDM13"/>
      <c r="RDN13"/>
      <c r="RDO13"/>
      <c r="RDP13"/>
      <c r="RDQ13"/>
      <c r="RDR13"/>
      <c r="RDS13"/>
      <c r="RDT13"/>
      <c r="RDU13"/>
      <c r="RDV13"/>
      <c r="RDW13"/>
      <c r="RDX13"/>
      <c r="RDY13"/>
      <c r="RDZ13"/>
      <c r="REA13"/>
      <c r="REB13"/>
      <c r="REC13"/>
      <c r="RED13"/>
      <c r="REE13"/>
      <c r="REF13"/>
      <c r="REG13"/>
      <c r="REH13"/>
      <c r="REI13"/>
      <c r="REJ13"/>
      <c r="REK13"/>
      <c r="REL13"/>
      <c r="REM13"/>
      <c r="REN13"/>
      <c r="REO13"/>
      <c r="REP13"/>
      <c r="REQ13"/>
      <c r="RER13"/>
      <c r="RES13"/>
      <c r="RET13"/>
      <c r="REU13"/>
      <c r="REV13"/>
      <c r="REW13"/>
      <c r="REX13"/>
      <c r="REY13"/>
      <c r="REZ13"/>
      <c r="RFA13"/>
      <c r="RFB13"/>
      <c r="RFC13"/>
      <c r="RFD13"/>
      <c r="RFE13"/>
      <c r="RFF13"/>
      <c r="RFG13"/>
      <c r="RFH13"/>
      <c r="RFI13"/>
      <c r="RFJ13"/>
      <c r="RFK13"/>
      <c r="RFL13"/>
      <c r="RFM13"/>
      <c r="RFN13"/>
      <c r="RFO13"/>
      <c r="RFP13"/>
      <c r="RFQ13"/>
      <c r="RFR13"/>
      <c r="RFS13"/>
      <c r="RFT13"/>
      <c r="RFU13"/>
      <c r="RFV13"/>
      <c r="RFW13"/>
      <c r="RFX13"/>
      <c r="RFY13"/>
      <c r="RFZ13"/>
      <c r="RGA13"/>
      <c r="RGB13"/>
      <c r="RGC13"/>
      <c r="RGD13"/>
      <c r="RGE13"/>
      <c r="RGF13"/>
      <c r="RGG13"/>
      <c r="RGH13"/>
      <c r="RGI13"/>
      <c r="RGJ13"/>
      <c r="RGK13"/>
      <c r="RGL13"/>
      <c r="RGM13"/>
      <c r="RGN13"/>
      <c r="RGO13"/>
      <c r="RGP13"/>
      <c r="RGQ13"/>
      <c r="RGR13"/>
      <c r="RGS13"/>
      <c r="RGT13"/>
      <c r="RGU13"/>
      <c r="RGV13"/>
      <c r="RGW13"/>
      <c r="RGX13"/>
      <c r="RGY13"/>
      <c r="RGZ13"/>
      <c r="RHA13"/>
      <c r="RHB13"/>
      <c r="RHC13"/>
      <c r="RHD13"/>
      <c r="RHE13"/>
      <c r="RHF13"/>
      <c r="RHG13"/>
      <c r="RHH13"/>
      <c r="RHI13"/>
      <c r="RHJ13"/>
      <c r="RHK13"/>
      <c r="RHL13"/>
      <c r="RHM13"/>
      <c r="RHN13"/>
      <c r="RHO13"/>
      <c r="RHP13"/>
      <c r="RHQ13"/>
      <c r="RHR13"/>
      <c r="RHS13"/>
      <c r="RHT13"/>
      <c r="RHU13"/>
      <c r="RHV13"/>
      <c r="RHW13"/>
      <c r="RHX13"/>
      <c r="RHY13"/>
      <c r="RHZ13"/>
      <c r="RIA13"/>
      <c r="RIB13"/>
      <c r="RIC13"/>
      <c r="RID13"/>
      <c r="RIE13"/>
      <c r="RIF13"/>
      <c r="RIG13"/>
      <c r="RIH13"/>
      <c r="RII13"/>
      <c r="RIJ13"/>
      <c r="RIK13"/>
      <c r="RIL13"/>
      <c r="RIM13"/>
      <c r="RIN13"/>
      <c r="RIO13"/>
      <c r="RIP13"/>
      <c r="RIQ13"/>
      <c r="RIR13"/>
      <c r="RIS13"/>
      <c r="RIT13"/>
      <c r="RIU13"/>
      <c r="RIV13"/>
      <c r="RIW13"/>
      <c r="RIX13"/>
      <c r="RIY13"/>
      <c r="RIZ13"/>
      <c r="RJA13"/>
      <c r="RJB13"/>
      <c r="RJC13"/>
      <c r="RJD13"/>
      <c r="RJE13"/>
      <c r="RJF13"/>
      <c r="RJG13"/>
      <c r="RJH13"/>
      <c r="RJI13"/>
      <c r="RJJ13"/>
      <c r="RJK13"/>
      <c r="RJL13"/>
      <c r="RJM13"/>
      <c r="RJN13"/>
      <c r="RJO13"/>
      <c r="RJP13"/>
      <c r="RJQ13"/>
      <c r="RJR13"/>
      <c r="RJS13"/>
      <c r="RJT13"/>
      <c r="RJU13"/>
      <c r="RJV13"/>
      <c r="RJW13"/>
      <c r="RJX13"/>
      <c r="RJY13"/>
      <c r="RJZ13"/>
      <c r="RKA13"/>
      <c r="RKB13"/>
      <c r="RKC13"/>
      <c r="RKD13"/>
      <c r="RKE13"/>
      <c r="RKF13"/>
      <c r="RKG13"/>
      <c r="RKH13"/>
      <c r="RKI13"/>
      <c r="RKJ13"/>
      <c r="RKK13"/>
      <c r="RKL13"/>
      <c r="RKM13"/>
      <c r="RKN13"/>
      <c r="RKO13"/>
      <c r="RKP13"/>
      <c r="RKQ13"/>
      <c r="RKR13"/>
      <c r="RKS13"/>
      <c r="RKT13"/>
      <c r="RKU13"/>
      <c r="RKV13"/>
      <c r="RKW13"/>
      <c r="RKX13"/>
      <c r="RKY13"/>
      <c r="RKZ13"/>
      <c r="RLA13"/>
      <c r="RLB13"/>
      <c r="RLC13"/>
      <c r="RLD13"/>
      <c r="RLE13"/>
      <c r="RLF13"/>
      <c r="RLG13"/>
      <c r="RLH13"/>
      <c r="RLI13"/>
      <c r="RLJ13"/>
      <c r="RLK13"/>
      <c r="RLL13"/>
      <c r="RLM13"/>
      <c r="RLN13"/>
      <c r="RLO13"/>
      <c r="RLP13"/>
      <c r="RLQ13"/>
      <c r="RLR13"/>
      <c r="RLS13"/>
      <c r="RLT13"/>
      <c r="RLU13"/>
      <c r="RLV13"/>
      <c r="RLW13"/>
      <c r="RLX13"/>
      <c r="RLY13"/>
      <c r="RLZ13"/>
      <c r="RMA13"/>
      <c r="RMB13"/>
      <c r="RMC13"/>
      <c r="RMD13"/>
      <c r="RME13"/>
      <c r="RMF13"/>
      <c r="RMG13"/>
      <c r="RMH13"/>
      <c r="RMI13"/>
      <c r="RMJ13"/>
      <c r="RMK13"/>
      <c r="RML13"/>
      <c r="RMM13"/>
      <c r="RMN13"/>
      <c r="RMO13"/>
      <c r="RMP13"/>
      <c r="RMQ13"/>
      <c r="RMR13"/>
      <c r="RMS13"/>
      <c r="RMT13"/>
      <c r="RMU13"/>
      <c r="RMV13"/>
      <c r="RMW13"/>
      <c r="RMX13"/>
      <c r="RMY13"/>
      <c r="RMZ13"/>
      <c r="RNA13"/>
      <c r="RNB13"/>
      <c r="RNC13"/>
      <c r="RND13"/>
      <c r="RNE13"/>
      <c r="RNF13"/>
      <c r="RNG13"/>
      <c r="RNH13"/>
      <c r="RNI13"/>
      <c r="RNJ13"/>
      <c r="RNK13"/>
      <c r="RNL13"/>
      <c r="RNM13"/>
      <c r="RNN13"/>
      <c r="RNO13"/>
      <c r="RNP13"/>
      <c r="RNQ13"/>
      <c r="RNR13"/>
      <c r="RNS13"/>
      <c r="RNT13"/>
      <c r="RNU13"/>
      <c r="RNV13"/>
      <c r="RNW13"/>
      <c r="RNX13"/>
      <c r="RNY13"/>
      <c r="RNZ13"/>
      <c r="ROA13"/>
      <c r="ROB13"/>
      <c r="ROC13"/>
      <c r="ROD13"/>
      <c r="ROE13"/>
      <c r="ROF13"/>
      <c r="ROG13"/>
      <c r="ROH13"/>
      <c r="ROI13"/>
      <c r="ROJ13"/>
      <c r="ROK13"/>
      <c r="ROL13"/>
      <c r="ROM13"/>
      <c r="RON13"/>
      <c r="ROO13"/>
      <c r="ROP13"/>
      <c r="ROQ13"/>
      <c r="ROR13"/>
      <c r="ROS13"/>
      <c r="ROT13"/>
      <c r="ROU13"/>
      <c r="ROV13"/>
      <c r="ROW13"/>
      <c r="ROX13"/>
      <c r="ROY13"/>
      <c r="ROZ13"/>
      <c r="RPA13"/>
      <c r="RPB13"/>
      <c r="RPC13"/>
      <c r="RPD13"/>
      <c r="RPE13"/>
      <c r="RPF13"/>
      <c r="RPG13"/>
      <c r="RPH13"/>
      <c r="RPI13"/>
      <c r="RPJ13"/>
      <c r="RPK13"/>
      <c r="RPL13"/>
      <c r="RPM13"/>
      <c r="RPN13"/>
      <c r="RPO13"/>
      <c r="RPP13"/>
      <c r="RPQ13"/>
      <c r="RPR13"/>
      <c r="RPS13"/>
      <c r="RPT13"/>
      <c r="RPU13"/>
      <c r="RPV13"/>
      <c r="RPW13"/>
      <c r="RPX13"/>
      <c r="RPY13"/>
      <c r="RPZ13"/>
      <c r="RQA13"/>
      <c r="RQB13"/>
      <c r="RQC13"/>
      <c r="RQD13"/>
      <c r="RQE13"/>
      <c r="RQF13"/>
      <c r="RQG13"/>
      <c r="RQH13"/>
      <c r="RQI13"/>
      <c r="RQJ13"/>
      <c r="RQK13"/>
      <c r="RQL13"/>
      <c r="RQM13"/>
      <c r="RQN13"/>
      <c r="RQO13"/>
      <c r="RQP13"/>
      <c r="RQQ13"/>
      <c r="RQR13"/>
      <c r="RQS13"/>
      <c r="RQT13"/>
      <c r="RQU13"/>
      <c r="RQV13"/>
      <c r="RQW13"/>
      <c r="RQX13"/>
      <c r="RQY13"/>
      <c r="RQZ13"/>
      <c r="RRA13"/>
      <c r="RRB13"/>
      <c r="RRC13"/>
      <c r="RRD13"/>
      <c r="RRE13"/>
      <c r="RRF13"/>
      <c r="RRG13"/>
      <c r="RRH13"/>
      <c r="RRI13"/>
      <c r="RRJ13"/>
      <c r="RRK13"/>
      <c r="RRL13"/>
      <c r="RRM13"/>
      <c r="RRN13"/>
      <c r="RRO13"/>
      <c r="RRP13"/>
      <c r="RRQ13"/>
      <c r="RRR13"/>
      <c r="RRS13"/>
      <c r="RRT13"/>
      <c r="RRU13"/>
      <c r="RRV13"/>
      <c r="RRW13"/>
      <c r="RRX13"/>
      <c r="RRY13"/>
      <c r="RRZ13"/>
      <c r="RSA13"/>
      <c r="RSB13"/>
      <c r="RSC13"/>
      <c r="RSD13"/>
      <c r="RSE13"/>
      <c r="RSF13"/>
      <c r="RSG13"/>
      <c r="RSH13"/>
      <c r="RSI13"/>
      <c r="RSJ13"/>
      <c r="RSK13"/>
      <c r="RSL13"/>
      <c r="RSM13"/>
      <c r="RSN13"/>
      <c r="RSO13"/>
      <c r="RSP13"/>
      <c r="RSQ13"/>
      <c r="RSR13"/>
      <c r="RSS13"/>
      <c r="RST13"/>
      <c r="RSU13"/>
      <c r="RSV13"/>
      <c r="RSW13"/>
      <c r="RSX13"/>
      <c r="RSY13"/>
      <c r="RSZ13"/>
      <c r="RTA13"/>
      <c r="RTB13"/>
      <c r="RTC13"/>
      <c r="RTD13"/>
      <c r="RTE13"/>
      <c r="RTF13"/>
      <c r="RTG13"/>
      <c r="RTH13"/>
      <c r="RTI13"/>
      <c r="RTJ13"/>
      <c r="RTK13"/>
      <c r="RTL13"/>
      <c r="RTM13"/>
      <c r="RTN13"/>
      <c r="RTO13"/>
      <c r="RTP13"/>
      <c r="RTQ13"/>
      <c r="RTR13"/>
      <c r="RTS13"/>
      <c r="RTT13"/>
      <c r="RTU13"/>
      <c r="RTV13"/>
      <c r="RTW13"/>
      <c r="RTX13"/>
      <c r="RTY13"/>
      <c r="RTZ13"/>
      <c r="RUA13"/>
      <c r="RUB13"/>
      <c r="RUC13"/>
      <c r="RUD13"/>
      <c r="RUE13"/>
      <c r="RUF13"/>
      <c r="RUG13"/>
      <c r="RUH13"/>
      <c r="RUI13"/>
      <c r="RUJ13"/>
      <c r="RUK13"/>
      <c r="RUL13"/>
      <c r="RUM13"/>
      <c r="RUN13"/>
      <c r="RUO13"/>
      <c r="RUP13"/>
      <c r="RUQ13"/>
      <c r="RUR13"/>
      <c r="RUS13"/>
      <c r="RUT13"/>
      <c r="RUU13"/>
      <c r="RUV13"/>
      <c r="RUW13"/>
      <c r="RUX13"/>
      <c r="RUY13"/>
      <c r="RUZ13"/>
      <c r="RVA13"/>
      <c r="RVB13"/>
      <c r="RVC13"/>
      <c r="RVD13"/>
      <c r="RVE13"/>
      <c r="RVF13"/>
      <c r="RVG13"/>
      <c r="RVH13"/>
      <c r="RVI13"/>
      <c r="RVJ13"/>
      <c r="RVK13"/>
      <c r="RVL13"/>
      <c r="RVM13"/>
      <c r="RVN13"/>
      <c r="RVO13"/>
      <c r="RVP13"/>
      <c r="RVQ13"/>
      <c r="RVR13"/>
      <c r="RVS13"/>
      <c r="RVT13"/>
      <c r="RVU13"/>
      <c r="RVV13"/>
      <c r="RVW13"/>
      <c r="RVX13"/>
      <c r="RVY13"/>
      <c r="RVZ13"/>
      <c r="RWA13"/>
      <c r="RWB13"/>
      <c r="RWC13"/>
      <c r="RWD13"/>
      <c r="RWE13"/>
      <c r="RWF13"/>
      <c r="RWG13"/>
      <c r="RWH13"/>
      <c r="RWI13"/>
      <c r="RWJ13"/>
      <c r="RWK13"/>
      <c r="RWL13"/>
      <c r="RWM13"/>
      <c r="RWN13"/>
      <c r="RWO13"/>
      <c r="RWP13"/>
      <c r="RWQ13"/>
      <c r="RWR13"/>
      <c r="RWS13"/>
      <c r="RWT13"/>
      <c r="RWU13"/>
      <c r="RWV13"/>
      <c r="RWW13"/>
      <c r="RWX13"/>
      <c r="RWY13"/>
      <c r="RWZ13"/>
    </row>
    <row r="14" spans="1:12792" s="23" customFormat="1" ht="14.25">
      <c r="B14" s="28"/>
      <c r="C14" s="23" t="s">
        <v>48</v>
      </c>
      <c r="D14" s="30" t="s">
        <v>127</v>
      </c>
      <c r="E14" s="30"/>
      <c r="F14" s="32" t="s">
        <v>128</v>
      </c>
      <c r="G14" s="31"/>
      <c r="H14" s="31"/>
      <c r="I14" s="31"/>
      <c r="J14" s="31"/>
      <c r="K14" s="31"/>
      <c r="L14" s="31"/>
      <c r="N14" s="36">
        <v>6.4000000000000003E-3</v>
      </c>
      <c r="O14" s="36">
        <v>6.4000000000000003E-3</v>
      </c>
      <c r="P14" s="36">
        <v>1.14E-2</v>
      </c>
      <c r="Q14" s="36">
        <v>1.9900000000000001E-2</v>
      </c>
      <c r="R14" s="36">
        <v>2.2800000000000001E-2</v>
      </c>
      <c r="S14" s="36">
        <v>1.7100000000000001E-2</v>
      </c>
      <c r="T14" s="36">
        <v>6.4000000000000003E-3</v>
      </c>
      <c r="U14" s="36">
        <v>5.0000000000000001E-4</v>
      </c>
      <c r="V14" s="36">
        <v>5.0000000000000001E-4</v>
      </c>
      <c r="W14" s="36">
        <v>5.0000000000000001E-4</v>
      </c>
      <c r="X14" s="36">
        <v>5.0000000000000001E-4</v>
      </c>
      <c r="Y14" s="36">
        <v>5.0000000000000001E-4</v>
      </c>
      <c r="HGT14"/>
      <c r="HGU14"/>
      <c r="HGV14"/>
      <c r="HGW14"/>
      <c r="HGX14"/>
      <c r="HGY14"/>
      <c r="HGZ14"/>
      <c r="HHA14"/>
      <c r="HHB14"/>
      <c r="HHC14"/>
      <c r="HHD14"/>
      <c r="HHE14"/>
      <c r="HHF14"/>
      <c r="HHG14"/>
      <c r="HHH14"/>
      <c r="HHI14"/>
      <c r="HHJ14"/>
      <c r="HHK14"/>
      <c r="HHL14"/>
      <c r="HHM14"/>
      <c r="HHN14"/>
      <c r="HHO14"/>
      <c r="HHP14"/>
      <c r="HHQ14"/>
      <c r="HHR14"/>
      <c r="HHS14"/>
      <c r="HHT14"/>
      <c r="HHU14"/>
      <c r="HHV14"/>
      <c r="HHW14"/>
      <c r="HHX14"/>
      <c r="HHY14"/>
      <c r="HHZ14"/>
      <c r="HIA14"/>
      <c r="HIB14"/>
      <c r="HIC14"/>
      <c r="HID14"/>
      <c r="HIE14"/>
      <c r="HIF14"/>
      <c r="HIG14"/>
      <c r="HIH14"/>
      <c r="HII14"/>
      <c r="HIJ14"/>
      <c r="HIK14"/>
      <c r="HIL14"/>
      <c r="HIM14"/>
      <c r="HIN14"/>
      <c r="HIO14"/>
      <c r="HIP14"/>
      <c r="HIQ14"/>
      <c r="HIR14"/>
      <c r="HIS14"/>
      <c r="HIT14"/>
      <c r="HIU14"/>
      <c r="HIV14"/>
      <c r="HIW14"/>
      <c r="HIX14"/>
      <c r="HIY14"/>
      <c r="HIZ14"/>
      <c r="HJA14"/>
      <c r="HJB14"/>
      <c r="HJC14"/>
      <c r="HJD14"/>
      <c r="HJE14"/>
      <c r="HJF14"/>
      <c r="HJG14"/>
      <c r="HJH14"/>
      <c r="HJI14"/>
      <c r="HJJ14"/>
      <c r="HJK14"/>
      <c r="HJL14"/>
      <c r="HJM14"/>
      <c r="HJN14"/>
      <c r="HJO14"/>
      <c r="HJP14"/>
      <c r="HJQ14"/>
      <c r="HJR14"/>
      <c r="HJS14"/>
      <c r="HJT14"/>
      <c r="HJU14"/>
      <c r="HJV14"/>
      <c r="HJW14"/>
      <c r="HJX14"/>
      <c r="HJY14"/>
      <c r="HJZ14"/>
      <c r="HKA14"/>
      <c r="HKB14"/>
      <c r="HKC14"/>
      <c r="HKD14"/>
      <c r="HKE14"/>
      <c r="HKF14"/>
      <c r="HKG14"/>
      <c r="HKH14"/>
      <c r="HKI14"/>
      <c r="HKJ14"/>
      <c r="HKK14"/>
      <c r="HKL14"/>
      <c r="HKM14"/>
      <c r="HKN14"/>
      <c r="HKO14"/>
      <c r="HKP14"/>
      <c r="HKQ14"/>
      <c r="HKR14"/>
      <c r="HKS14"/>
      <c r="HKT14"/>
      <c r="HKU14"/>
      <c r="HKV14"/>
      <c r="HKW14"/>
      <c r="HKX14"/>
      <c r="HKY14"/>
      <c r="HKZ14"/>
      <c r="HLA14"/>
      <c r="HLB14"/>
      <c r="HLC14"/>
      <c r="HLD14"/>
      <c r="HLE14"/>
      <c r="HLF14"/>
      <c r="HLG14"/>
      <c r="HLH14"/>
      <c r="HLI14"/>
      <c r="HLJ14"/>
      <c r="HLK14"/>
      <c r="HLL14"/>
      <c r="HLM14"/>
      <c r="HLN14"/>
      <c r="HLO14"/>
      <c r="HLP14"/>
      <c r="HLQ14"/>
      <c r="HLR14"/>
      <c r="HLS14"/>
      <c r="HLT14"/>
      <c r="HLU14"/>
      <c r="HLV14"/>
      <c r="HLW14"/>
      <c r="HLX14"/>
      <c r="HLY14"/>
      <c r="HLZ14"/>
      <c r="HMA14"/>
      <c r="HMB14"/>
      <c r="HMC14"/>
      <c r="HMD14"/>
      <c r="HME14"/>
      <c r="HMF14"/>
      <c r="HMG14"/>
      <c r="HMH14"/>
      <c r="HMI14"/>
      <c r="HMJ14"/>
      <c r="HMK14"/>
      <c r="HML14"/>
      <c r="HMM14"/>
      <c r="HMN14"/>
      <c r="HMO14"/>
      <c r="HMP14"/>
      <c r="HMQ14"/>
      <c r="HMR14"/>
      <c r="HMS14"/>
      <c r="HMT14"/>
      <c r="HMU14"/>
      <c r="HMV14"/>
      <c r="HMW14"/>
      <c r="HMX14"/>
      <c r="HMY14"/>
      <c r="HMZ14"/>
      <c r="HNA14"/>
      <c r="HNB14"/>
      <c r="HNC14"/>
      <c r="HND14"/>
      <c r="HNE14"/>
      <c r="HNF14"/>
      <c r="HNG14"/>
      <c r="HNH14"/>
      <c r="HNI14"/>
      <c r="HNJ14"/>
      <c r="HNK14"/>
      <c r="HNL14"/>
      <c r="HNM14"/>
      <c r="HNN14"/>
      <c r="HNO14"/>
      <c r="HNP14"/>
      <c r="HNQ14"/>
      <c r="HNR14"/>
      <c r="HNS14"/>
      <c r="HNT14"/>
      <c r="HNU14"/>
      <c r="HNV14"/>
      <c r="HNW14"/>
      <c r="HNX14"/>
      <c r="HNY14"/>
      <c r="HNZ14"/>
      <c r="HOA14"/>
      <c r="HOB14"/>
      <c r="HOC14"/>
      <c r="HOD14"/>
      <c r="HOE14"/>
      <c r="HOF14"/>
      <c r="HOG14"/>
      <c r="HOH14"/>
      <c r="HOI14"/>
      <c r="HOJ14"/>
      <c r="HOK14"/>
      <c r="HOL14"/>
      <c r="HOM14"/>
      <c r="HON14"/>
      <c r="HOO14"/>
      <c r="HOP14"/>
      <c r="HOQ14"/>
      <c r="HOR14"/>
      <c r="HOS14"/>
      <c r="HOT14"/>
      <c r="HOU14"/>
      <c r="HOV14"/>
      <c r="HOW14"/>
      <c r="HOX14"/>
      <c r="HOY14"/>
      <c r="HOZ14"/>
      <c r="HPA14"/>
      <c r="HPB14"/>
      <c r="HPC14"/>
      <c r="HPD14"/>
      <c r="HPE14"/>
      <c r="HPF14"/>
      <c r="HPG14"/>
      <c r="HPH14"/>
      <c r="HPI14"/>
      <c r="HPJ14"/>
      <c r="HPK14"/>
      <c r="HPL14"/>
      <c r="HPM14"/>
      <c r="HPN14"/>
      <c r="HPO14"/>
      <c r="HPP14"/>
      <c r="HPQ14"/>
      <c r="HPR14"/>
      <c r="HPS14"/>
      <c r="HPT14"/>
      <c r="HPU14"/>
      <c r="HPV14"/>
      <c r="HPW14"/>
      <c r="HPX14"/>
      <c r="HPY14"/>
      <c r="HPZ14"/>
      <c r="HQA14"/>
      <c r="HQB14"/>
      <c r="HQC14"/>
      <c r="HQD14"/>
      <c r="HQE14"/>
      <c r="HQF14"/>
      <c r="HQG14"/>
      <c r="HQH14"/>
      <c r="HQI14"/>
      <c r="HQJ14"/>
      <c r="HQK14"/>
      <c r="HQL14"/>
      <c r="HQM14"/>
      <c r="HQN14"/>
      <c r="HQO14"/>
      <c r="HQP14"/>
      <c r="HQQ14"/>
      <c r="HQR14"/>
      <c r="HQS14"/>
      <c r="HQT14"/>
      <c r="HQU14"/>
      <c r="HQV14"/>
      <c r="HQW14"/>
      <c r="HQX14"/>
      <c r="HQY14"/>
      <c r="HQZ14"/>
      <c r="HRA14"/>
      <c r="HRB14"/>
      <c r="HRC14"/>
      <c r="HRD14"/>
      <c r="HRE14"/>
      <c r="HRF14"/>
      <c r="HRG14"/>
      <c r="HRH14"/>
      <c r="HRI14"/>
      <c r="HRJ14"/>
      <c r="HRK14"/>
      <c r="HRL14"/>
      <c r="HRM14"/>
      <c r="HRN14"/>
      <c r="HRO14"/>
      <c r="HRP14"/>
      <c r="HRQ14"/>
      <c r="HRR14"/>
      <c r="HRS14"/>
      <c r="HRT14"/>
      <c r="HRU14"/>
      <c r="HRV14"/>
      <c r="HRW14"/>
      <c r="HRX14"/>
      <c r="HRY14"/>
      <c r="HRZ14"/>
      <c r="HSA14"/>
      <c r="HSB14"/>
      <c r="HSC14"/>
      <c r="HSD14"/>
      <c r="HSE14"/>
      <c r="HSF14"/>
      <c r="HSG14"/>
      <c r="HSH14"/>
      <c r="HSI14"/>
      <c r="HSJ14"/>
      <c r="HSK14"/>
      <c r="HSL14"/>
      <c r="HSM14"/>
      <c r="HSN14"/>
      <c r="HSO14"/>
      <c r="HSP14"/>
      <c r="HSQ14"/>
      <c r="HSR14"/>
      <c r="HSS14"/>
      <c r="HST14"/>
      <c r="HSU14"/>
      <c r="HSV14"/>
      <c r="HSW14"/>
      <c r="HSX14"/>
      <c r="HSY14"/>
      <c r="HSZ14"/>
      <c r="HTA14"/>
      <c r="HTB14"/>
      <c r="HTC14"/>
      <c r="HTD14"/>
      <c r="HTE14"/>
      <c r="HTF14"/>
      <c r="HTG14"/>
      <c r="HTH14"/>
      <c r="HTI14"/>
      <c r="HTJ14"/>
      <c r="HTK14"/>
      <c r="HTL14"/>
      <c r="HTM14"/>
      <c r="HTN14"/>
      <c r="HTO14"/>
      <c r="HTP14"/>
      <c r="HTQ14"/>
      <c r="HTR14"/>
      <c r="HTS14"/>
      <c r="HTT14"/>
      <c r="HTU14"/>
      <c r="HTV14"/>
      <c r="HTW14"/>
      <c r="HTX14"/>
      <c r="HTY14"/>
      <c r="HTZ14"/>
      <c r="HUA14"/>
      <c r="HUB14"/>
      <c r="HUC14"/>
      <c r="HUD14"/>
      <c r="HUE14"/>
      <c r="HUF14"/>
      <c r="HUG14"/>
      <c r="HUH14"/>
      <c r="HUI14"/>
      <c r="HUJ14"/>
      <c r="HUK14"/>
      <c r="HUL14"/>
      <c r="HUM14"/>
      <c r="HUN14"/>
      <c r="HUO14"/>
      <c r="HUP14"/>
      <c r="HUQ14"/>
      <c r="HUR14"/>
      <c r="HUS14"/>
      <c r="HUT14"/>
      <c r="HUU14"/>
      <c r="HUV14"/>
      <c r="HUW14"/>
      <c r="HUX14"/>
      <c r="HUY14"/>
      <c r="HUZ14"/>
      <c r="HVA14"/>
      <c r="HVB14"/>
      <c r="HVC14"/>
      <c r="HVD14"/>
      <c r="HVE14"/>
      <c r="HVF14"/>
      <c r="HVG14"/>
      <c r="HVH14"/>
      <c r="HVI14"/>
      <c r="HVJ14"/>
      <c r="HVK14"/>
      <c r="HVL14"/>
      <c r="HVM14"/>
      <c r="HVN14"/>
      <c r="HVO14"/>
      <c r="HVP14"/>
      <c r="HVQ14"/>
      <c r="HVR14"/>
      <c r="HVS14"/>
      <c r="HVT14"/>
      <c r="HVU14"/>
      <c r="HVV14"/>
      <c r="HVW14"/>
      <c r="HVX14"/>
      <c r="HVY14"/>
      <c r="HVZ14"/>
      <c r="HWA14"/>
      <c r="HWB14"/>
      <c r="HWC14"/>
      <c r="HWD14"/>
      <c r="HWE14"/>
      <c r="HWF14"/>
      <c r="HWG14"/>
      <c r="HWH14"/>
      <c r="HWI14"/>
      <c r="HWJ14"/>
      <c r="HWK14"/>
      <c r="HWL14"/>
      <c r="HWM14"/>
      <c r="HWN14"/>
      <c r="HWO14"/>
      <c r="HWP14"/>
      <c r="HWQ14"/>
      <c r="HWR14"/>
      <c r="HWS14"/>
      <c r="HWT14"/>
      <c r="HWU14"/>
      <c r="HWV14"/>
      <c r="HWW14"/>
      <c r="HWX14"/>
      <c r="HWY14"/>
      <c r="HWZ14"/>
      <c r="HXA14"/>
      <c r="HXB14"/>
      <c r="HXC14"/>
      <c r="HXD14"/>
      <c r="HXE14"/>
      <c r="HXF14"/>
      <c r="HXG14"/>
      <c r="HXH14"/>
      <c r="HXI14"/>
      <c r="HXJ14"/>
      <c r="HXK14"/>
      <c r="HXL14"/>
      <c r="HXM14"/>
      <c r="HXN14"/>
      <c r="HXO14"/>
      <c r="HXP14"/>
      <c r="HXQ14"/>
      <c r="HXR14"/>
      <c r="HXS14"/>
      <c r="HXT14"/>
      <c r="HXU14"/>
      <c r="HXV14"/>
      <c r="HXW14"/>
      <c r="HXX14"/>
      <c r="HXY14"/>
      <c r="HXZ14"/>
      <c r="HYA14"/>
      <c r="HYB14"/>
      <c r="HYC14"/>
      <c r="HYD14"/>
      <c r="HYE14"/>
      <c r="HYF14"/>
      <c r="HYG14"/>
      <c r="HYH14"/>
      <c r="HYI14"/>
      <c r="HYJ14"/>
      <c r="HYK14"/>
      <c r="HYL14"/>
      <c r="HYM14"/>
      <c r="HYN14"/>
      <c r="HYO14"/>
      <c r="HYP14"/>
      <c r="HYQ14"/>
      <c r="HYR14"/>
      <c r="HYS14"/>
      <c r="HYT14"/>
      <c r="HYU14"/>
      <c r="HYV14"/>
      <c r="HYW14"/>
      <c r="HYX14"/>
      <c r="HYY14"/>
      <c r="HYZ14"/>
      <c r="HZA14"/>
      <c r="HZB14"/>
      <c r="HZC14"/>
      <c r="HZD14"/>
      <c r="HZE14"/>
      <c r="HZF14"/>
      <c r="HZG14"/>
      <c r="HZH14"/>
      <c r="HZI14"/>
      <c r="HZJ14"/>
      <c r="HZK14"/>
      <c r="HZL14"/>
      <c r="HZM14"/>
      <c r="HZN14"/>
      <c r="HZO14"/>
      <c r="HZP14"/>
      <c r="HZQ14"/>
      <c r="HZR14"/>
      <c r="HZS14"/>
      <c r="HZT14"/>
      <c r="HZU14"/>
      <c r="HZV14"/>
      <c r="HZW14"/>
      <c r="HZX14"/>
      <c r="HZY14"/>
      <c r="HZZ14"/>
      <c r="IAA14"/>
      <c r="IAB14"/>
      <c r="IAC14"/>
      <c r="IAD14"/>
      <c r="IAE14"/>
      <c r="IAF14"/>
      <c r="IAG14"/>
      <c r="IAH14"/>
      <c r="IAI14"/>
      <c r="IAJ14"/>
      <c r="IAK14"/>
      <c r="IAL14"/>
      <c r="IAM14"/>
      <c r="IAN14"/>
      <c r="IAO14"/>
      <c r="IAP14"/>
      <c r="IAQ14"/>
      <c r="IAR14"/>
      <c r="IAS14"/>
      <c r="IAT14"/>
      <c r="IAU14"/>
      <c r="IAV14"/>
      <c r="IAW14"/>
      <c r="IAX14"/>
      <c r="IAY14"/>
      <c r="IAZ14"/>
      <c r="IBA14"/>
      <c r="IBB14"/>
      <c r="IBC14"/>
      <c r="IBD14"/>
      <c r="IBE14"/>
      <c r="IBF14"/>
      <c r="IBG14"/>
      <c r="IBH14"/>
      <c r="IBI14"/>
      <c r="IBJ14"/>
      <c r="IBK14"/>
      <c r="IBL14"/>
      <c r="IBM14"/>
      <c r="IBN14"/>
      <c r="IBO14"/>
      <c r="IBP14"/>
      <c r="IBQ14"/>
      <c r="IBR14"/>
      <c r="IBS14"/>
      <c r="IBT14"/>
      <c r="IBU14"/>
      <c r="IBV14"/>
      <c r="IBW14"/>
      <c r="IBX14"/>
      <c r="IBY14"/>
      <c r="IBZ14"/>
      <c r="ICA14"/>
      <c r="ICB14"/>
      <c r="ICC14"/>
      <c r="ICD14"/>
      <c r="ICE14"/>
      <c r="ICF14"/>
      <c r="ICG14"/>
      <c r="ICH14"/>
      <c r="ICI14"/>
      <c r="ICJ14"/>
      <c r="ICK14"/>
      <c r="ICL14"/>
      <c r="ICM14"/>
      <c r="ICN14"/>
      <c r="ICO14"/>
      <c r="ICP14"/>
      <c r="ICQ14"/>
      <c r="ICR14"/>
      <c r="ICS14"/>
      <c r="ICT14"/>
      <c r="ICU14"/>
      <c r="ICV14"/>
      <c r="ICW14"/>
      <c r="ICX14"/>
      <c r="ICY14"/>
      <c r="ICZ14"/>
      <c r="IDA14"/>
      <c r="IDB14"/>
      <c r="IDC14"/>
      <c r="IDD14"/>
      <c r="IDE14"/>
      <c r="IDF14"/>
      <c r="IDG14"/>
      <c r="IDH14"/>
      <c r="IDI14"/>
      <c r="IDJ14"/>
      <c r="IDK14"/>
      <c r="IDL14"/>
      <c r="IDM14"/>
      <c r="IDN14"/>
      <c r="IDO14"/>
      <c r="IDP14"/>
      <c r="IDQ14"/>
      <c r="IDR14"/>
      <c r="IDS14"/>
      <c r="IDT14"/>
      <c r="IDU14"/>
      <c r="IDV14"/>
      <c r="IDW14"/>
      <c r="IDX14"/>
      <c r="IDY14"/>
      <c r="IDZ14"/>
      <c r="IEA14"/>
      <c r="IEB14"/>
      <c r="IEC14"/>
      <c r="IED14"/>
      <c r="IEE14"/>
      <c r="IEF14"/>
      <c r="IEG14"/>
      <c r="IEH14"/>
      <c r="IEI14"/>
      <c r="IEJ14"/>
      <c r="IEK14"/>
      <c r="IEL14"/>
      <c r="IEM14"/>
      <c r="IEN14"/>
      <c r="IEO14"/>
      <c r="IEP14"/>
      <c r="IEQ14"/>
      <c r="IER14"/>
      <c r="IES14"/>
      <c r="IET14"/>
      <c r="IEU14"/>
      <c r="IEV14"/>
      <c r="IEW14"/>
      <c r="IEX14"/>
      <c r="IEY14"/>
      <c r="IEZ14"/>
      <c r="IFA14"/>
      <c r="IFB14"/>
      <c r="IFC14"/>
      <c r="IFD14"/>
      <c r="IFE14"/>
      <c r="IFF14"/>
      <c r="IFG14"/>
      <c r="IFH14"/>
      <c r="IFI14"/>
      <c r="IFJ14"/>
      <c r="IFK14"/>
      <c r="IFL14"/>
      <c r="IFM14"/>
      <c r="IFN14"/>
      <c r="IFO14"/>
      <c r="IFP14"/>
      <c r="IFQ14"/>
      <c r="IFR14"/>
      <c r="IFS14"/>
      <c r="IFT14"/>
      <c r="IFU14"/>
      <c r="IFV14"/>
      <c r="IFW14"/>
      <c r="IFX14"/>
      <c r="IFY14"/>
      <c r="IFZ14"/>
      <c r="IGA14"/>
      <c r="IGB14"/>
      <c r="IGC14"/>
      <c r="IGD14"/>
      <c r="IGE14"/>
      <c r="IGF14"/>
      <c r="IGG14"/>
      <c r="IGH14"/>
      <c r="IGI14"/>
      <c r="IGJ14"/>
      <c r="IGK14"/>
      <c r="IGL14"/>
      <c r="IGM14"/>
      <c r="IGN14"/>
      <c r="IGO14"/>
      <c r="IGP14"/>
      <c r="IGQ14"/>
      <c r="IGR14"/>
      <c r="IGS14"/>
      <c r="IGT14"/>
      <c r="IGU14"/>
      <c r="IGV14"/>
      <c r="IGW14"/>
      <c r="IGX14"/>
      <c r="IGY14"/>
      <c r="IGZ14"/>
      <c r="IHA14"/>
      <c r="IHB14"/>
      <c r="IHC14"/>
      <c r="IHD14"/>
      <c r="IHE14"/>
      <c r="IHF14"/>
      <c r="IHG14"/>
      <c r="IHH14"/>
      <c r="IHI14"/>
      <c r="IHJ14"/>
      <c r="IHK14"/>
      <c r="IHL14"/>
      <c r="IHM14"/>
      <c r="IHN14"/>
      <c r="IHO14"/>
      <c r="IHP14"/>
      <c r="IHQ14"/>
      <c r="IHR14"/>
      <c r="IHS14"/>
      <c r="IHT14"/>
      <c r="IHU14"/>
      <c r="IHV14"/>
      <c r="IHW14"/>
      <c r="IHX14"/>
      <c r="IHY14"/>
      <c r="IHZ14"/>
      <c r="IIA14"/>
      <c r="IIB14"/>
      <c r="IIC14"/>
      <c r="IID14"/>
      <c r="IIE14"/>
      <c r="IIF14"/>
      <c r="IIG14"/>
      <c r="IIH14"/>
      <c r="III14"/>
      <c r="IIJ14"/>
      <c r="IIK14"/>
      <c r="IIL14"/>
      <c r="IIM14"/>
      <c r="IIN14"/>
      <c r="IIO14"/>
      <c r="IIP14"/>
      <c r="IIQ14"/>
      <c r="IIR14"/>
      <c r="IIS14"/>
      <c r="IIT14"/>
      <c r="IIU14"/>
      <c r="IIV14"/>
      <c r="IIW14"/>
      <c r="IIX14"/>
      <c r="IIY14"/>
      <c r="IIZ14"/>
      <c r="IJA14"/>
      <c r="IJB14"/>
      <c r="IJC14"/>
      <c r="IJD14"/>
      <c r="IJE14"/>
      <c r="IJF14"/>
      <c r="IJG14"/>
      <c r="IJH14"/>
      <c r="IJI14"/>
      <c r="IJJ14"/>
      <c r="IJK14"/>
      <c r="IJL14"/>
      <c r="IJM14"/>
      <c r="IJN14"/>
      <c r="IJO14"/>
      <c r="IJP14"/>
      <c r="IJQ14"/>
      <c r="IJR14"/>
      <c r="IJS14"/>
      <c r="IJT14"/>
      <c r="IJU14"/>
      <c r="IJV14"/>
      <c r="IJW14"/>
      <c r="IJX14"/>
      <c r="IJY14"/>
      <c r="IJZ14"/>
      <c r="IKA14"/>
      <c r="IKB14"/>
      <c r="IKC14"/>
      <c r="IKD14"/>
      <c r="IKE14"/>
      <c r="IKF14"/>
      <c r="IKG14"/>
      <c r="IKH14"/>
      <c r="IKI14"/>
      <c r="IKJ14"/>
      <c r="IKK14"/>
      <c r="IKL14"/>
      <c r="IKM14"/>
      <c r="IKN14"/>
      <c r="IKO14"/>
      <c r="IKP14"/>
      <c r="IKQ14"/>
      <c r="IKR14"/>
      <c r="IKS14"/>
      <c r="IKT14"/>
      <c r="IKU14"/>
      <c r="IKV14"/>
      <c r="IKW14"/>
      <c r="IKX14"/>
      <c r="IKY14"/>
      <c r="IKZ14"/>
      <c r="ILA14"/>
      <c r="ILB14"/>
      <c r="ILC14"/>
      <c r="ILD14"/>
      <c r="ILE14"/>
      <c r="ILF14"/>
      <c r="ILG14"/>
      <c r="ILH14"/>
      <c r="ILI14"/>
      <c r="ILJ14"/>
      <c r="ILK14"/>
      <c r="ILL14"/>
      <c r="ILM14"/>
      <c r="ILN14"/>
      <c r="ILO14"/>
      <c r="ILP14"/>
      <c r="ILQ14"/>
      <c r="ILR14"/>
      <c r="ILS14"/>
      <c r="ILT14"/>
      <c r="ILU14"/>
      <c r="ILV14"/>
      <c r="ILW14"/>
      <c r="ILX14"/>
      <c r="ILY14"/>
      <c r="ILZ14"/>
      <c r="IMA14"/>
      <c r="IMB14"/>
      <c r="IMC14"/>
      <c r="IMD14"/>
      <c r="IME14"/>
      <c r="IMF14"/>
      <c r="IMG14"/>
      <c r="IMH14"/>
      <c r="IMI14"/>
      <c r="IMJ14"/>
      <c r="IMK14"/>
      <c r="IML14"/>
      <c r="IMM14"/>
      <c r="IMN14"/>
      <c r="IMO14"/>
      <c r="IMP14"/>
      <c r="IMQ14"/>
      <c r="IMR14"/>
      <c r="IMS14"/>
      <c r="IMT14"/>
      <c r="IMU14"/>
      <c r="IMV14"/>
      <c r="IMW14"/>
      <c r="IMX14"/>
      <c r="IMY14"/>
      <c r="IMZ14"/>
      <c r="INA14"/>
      <c r="INB14"/>
      <c r="INC14"/>
      <c r="IND14"/>
      <c r="INE14"/>
      <c r="INF14"/>
      <c r="ING14"/>
      <c r="INH14"/>
      <c r="INI14"/>
      <c r="INJ14"/>
      <c r="INK14"/>
      <c r="INL14"/>
      <c r="INM14"/>
      <c r="INN14"/>
      <c r="INO14"/>
      <c r="INP14"/>
      <c r="INQ14"/>
      <c r="INR14"/>
      <c r="INS14"/>
      <c r="INT14"/>
      <c r="INU14"/>
      <c r="INV14"/>
      <c r="INW14"/>
      <c r="INX14"/>
      <c r="INY14"/>
      <c r="INZ14"/>
      <c r="IOA14"/>
      <c r="IOB14"/>
      <c r="IOC14"/>
      <c r="IOD14"/>
      <c r="IOE14"/>
      <c r="IOF14"/>
      <c r="IOG14"/>
      <c r="IOH14"/>
      <c r="IOI14"/>
      <c r="IOJ14"/>
      <c r="IOK14"/>
      <c r="IOL14"/>
      <c r="IOM14"/>
      <c r="ION14"/>
      <c r="IOO14"/>
      <c r="IOP14"/>
      <c r="IOQ14"/>
      <c r="IOR14"/>
      <c r="IOS14"/>
      <c r="IOT14"/>
      <c r="IOU14"/>
      <c r="IOV14"/>
      <c r="IOW14"/>
      <c r="IOX14"/>
      <c r="IOY14"/>
      <c r="IOZ14"/>
      <c r="IPA14"/>
      <c r="IPB14"/>
      <c r="IPC14"/>
      <c r="IPD14"/>
      <c r="IPE14"/>
      <c r="IPF14"/>
      <c r="IPG14"/>
      <c r="IPH14"/>
      <c r="IPI14"/>
      <c r="IPJ14"/>
      <c r="IPK14"/>
      <c r="IPL14"/>
      <c r="IPM14"/>
      <c r="IPN14"/>
      <c r="IPO14"/>
      <c r="IPP14"/>
      <c r="IPQ14"/>
      <c r="IPR14"/>
      <c r="IPS14"/>
      <c r="IPT14"/>
      <c r="IPU14"/>
      <c r="IPV14"/>
      <c r="IPW14"/>
      <c r="IPX14"/>
      <c r="IPY14"/>
      <c r="IPZ14"/>
      <c r="IQA14"/>
      <c r="IQB14"/>
      <c r="IQC14"/>
      <c r="IQD14"/>
      <c r="IQE14"/>
      <c r="IQF14"/>
      <c r="IQG14"/>
      <c r="IQH14"/>
      <c r="IQI14"/>
      <c r="IQJ14"/>
      <c r="IQK14"/>
      <c r="IQL14"/>
      <c r="IQM14"/>
      <c r="IQN14"/>
      <c r="IQO14"/>
      <c r="IQP14"/>
      <c r="IQQ14"/>
      <c r="IQR14"/>
      <c r="IQS14"/>
      <c r="IQT14"/>
      <c r="IQU14"/>
      <c r="IQV14"/>
      <c r="IQW14"/>
      <c r="IQX14"/>
      <c r="IQY14"/>
      <c r="IQZ14"/>
      <c r="IRA14"/>
      <c r="IRB14"/>
      <c r="IRC14"/>
      <c r="IRD14"/>
      <c r="IRE14"/>
      <c r="IRF14"/>
      <c r="IRG14"/>
      <c r="IRH14"/>
      <c r="IRI14"/>
      <c r="IRJ14"/>
      <c r="IRK14"/>
      <c r="IRL14"/>
      <c r="IRM14"/>
      <c r="IRN14"/>
      <c r="IRO14"/>
      <c r="IRP14"/>
      <c r="IRQ14"/>
      <c r="IRR14"/>
      <c r="IRS14"/>
      <c r="IRT14"/>
      <c r="IRU14"/>
      <c r="IRV14"/>
      <c r="IRW14"/>
      <c r="IRX14"/>
      <c r="IRY14"/>
      <c r="IRZ14"/>
      <c r="ISA14"/>
      <c r="ISB14"/>
      <c r="ISC14"/>
      <c r="ISD14"/>
      <c r="ISE14"/>
      <c r="ISF14"/>
      <c r="ISG14"/>
      <c r="ISH14"/>
      <c r="ISI14"/>
      <c r="ISJ14"/>
      <c r="ISK14"/>
      <c r="ISL14"/>
      <c r="ISM14"/>
      <c r="ISN14"/>
      <c r="ISO14"/>
      <c r="ISP14"/>
      <c r="ISQ14"/>
      <c r="ISR14"/>
      <c r="ISS14"/>
      <c r="IST14"/>
      <c r="ISU14"/>
      <c r="ISV14"/>
      <c r="ISW14"/>
      <c r="ISX14"/>
      <c r="ISY14"/>
      <c r="ISZ14"/>
      <c r="ITA14"/>
      <c r="ITB14"/>
      <c r="ITC14"/>
      <c r="ITD14"/>
      <c r="ITE14"/>
      <c r="ITF14"/>
      <c r="ITG14"/>
      <c r="ITH14"/>
      <c r="ITI14"/>
      <c r="ITJ14"/>
      <c r="ITK14"/>
      <c r="ITL14"/>
      <c r="ITM14"/>
      <c r="ITN14"/>
      <c r="ITO14"/>
      <c r="ITP14"/>
      <c r="ITQ14"/>
      <c r="ITR14"/>
      <c r="ITS14"/>
      <c r="ITT14"/>
      <c r="ITU14"/>
      <c r="ITV14"/>
      <c r="ITW14"/>
      <c r="ITX14"/>
      <c r="ITY14"/>
      <c r="ITZ14"/>
      <c r="IUA14"/>
      <c r="IUB14"/>
      <c r="IUC14"/>
      <c r="IUD14"/>
      <c r="IUE14"/>
      <c r="IUF14"/>
      <c r="IUG14"/>
      <c r="IUH14"/>
      <c r="IUI14"/>
      <c r="IUJ14"/>
      <c r="IUK14"/>
      <c r="IUL14"/>
      <c r="IUM14"/>
      <c r="IUN14"/>
      <c r="IUO14"/>
      <c r="IUP14"/>
      <c r="IUQ14"/>
      <c r="IUR14"/>
      <c r="IUS14"/>
      <c r="IUT14"/>
      <c r="IUU14"/>
      <c r="IUV14"/>
      <c r="IUW14"/>
      <c r="IUX14"/>
      <c r="IUY14"/>
      <c r="IUZ14"/>
      <c r="IVA14"/>
      <c r="IVB14"/>
      <c r="IVC14"/>
      <c r="IVD14"/>
      <c r="IVE14"/>
      <c r="IVF14"/>
      <c r="IVG14"/>
      <c r="IVH14"/>
      <c r="IVI14"/>
      <c r="IVJ14"/>
      <c r="IVK14"/>
      <c r="IVL14"/>
      <c r="IVM14"/>
      <c r="IVN14"/>
      <c r="IVO14"/>
      <c r="IVP14"/>
      <c r="IVQ14"/>
      <c r="IVR14"/>
      <c r="IVS14"/>
      <c r="IVT14"/>
      <c r="IVU14"/>
      <c r="IVV14"/>
      <c r="IVW14"/>
      <c r="IVX14"/>
      <c r="IVY14"/>
      <c r="IVZ14"/>
      <c r="IWA14"/>
      <c r="IWB14"/>
      <c r="IWC14"/>
      <c r="IWD14"/>
      <c r="IWE14"/>
      <c r="IWF14"/>
      <c r="IWG14"/>
      <c r="IWH14"/>
      <c r="IWI14"/>
      <c r="IWJ14"/>
      <c r="IWK14"/>
      <c r="IWL14"/>
      <c r="IWM14"/>
      <c r="IWN14"/>
      <c r="IWO14"/>
      <c r="IWP14"/>
      <c r="IWQ14"/>
      <c r="IWR14"/>
      <c r="IWS14"/>
      <c r="IWT14"/>
      <c r="IWU14"/>
      <c r="IWV14"/>
      <c r="IWW14"/>
      <c r="IWX14"/>
      <c r="IWY14"/>
      <c r="IWZ14"/>
      <c r="IXA14"/>
      <c r="IXB14"/>
      <c r="IXC14"/>
      <c r="IXD14"/>
      <c r="IXE14"/>
      <c r="IXF14"/>
      <c r="IXG14"/>
      <c r="IXH14"/>
      <c r="IXI14"/>
      <c r="IXJ14"/>
      <c r="IXK14"/>
      <c r="IXL14"/>
      <c r="IXM14"/>
      <c r="IXN14"/>
      <c r="IXO14"/>
      <c r="IXP14"/>
      <c r="IXQ14"/>
      <c r="IXR14"/>
      <c r="IXS14"/>
      <c r="IXT14"/>
      <c r="IXU14"/>
      <c r="IXV14"/>
      <c r="IXW14"/>
      <c r="IXX14"/>
      <c r="IXY14"/>
      <c r="IXZ14"/>
      <c r="IYA14"/>
      <c r="IYB14"/>
      <c r="IYC14"/>
      <c r="IYD14"/>
      <c r="IYE14"/>
      <c r="IYF14"/>
      <c r="IYG14"/>
      <c r="IYH14"/>
      <c r="IYI14"/>
      <c r="IYJ14"/>
      <c r="IYK14"/>
      <c r="IYL14"/>
      <c r="IYM14"/>
      <c r="IYN14"/>
      <c r="IYO14"/>
      <c r="IYP14"/>
      <c r="IYQ14"/>
      <c r="IYR14"/>
      <c r="IYS14"/>
      <c r="IYT14"/>
      <c r="IYU14"/>
      <c r="IYV14"/>
      <c r="IYW14"/>
      <c r="IYX14"/>
      <c r="IYY14"/>
      <c r="IYZ14"/>
      <c r="IZA14"/>
      <c r="IZB14"/>
      <c r="IZC14"/>
      <c r="IZD14"/>
      <c r="IZE14"/>
      <c r="IZF14"/>
      <c r="IZG14"/>
      <c r="IZH14"/>
      <c r="IZI14"/>
      <c r="IZJ14"/>
      <c r="IZK14"/>
      <c r="IZL14"/>
      <c r="IZM14"/>
      <c r="IZN14"/>
      <c r="IZO14"/>
      <c r="IZP14"/>
      <c r="IZQ14"/>
      <c r="IZR14"/>
      <c r="IZS14"/>
      <c r="IZT14"/>
      <c r="IZU14"/>
      <c r="IZV14"/>
      <c r="IZW14"/>
      <c r="IZX14"/>
      <c r="IZY14"/>
      <c r="IZZ14"/>
      <c r="JAA14"/>
      <c r="JAB14"/>
      <c r="JAC14"/>
      <c r="JAD14"/>
      <c r="JAE14"/>
      <c r="JAF14"/>
      <c r="JAG14"/>
      <c r="JAH14"/>
      <c r="JAI14"/>
      <c r="JAJ14"/>
      <c r="JAK14"/>
      <c r="JAL14"/>
      <c r="JAM14"/>
      <c r="JAN14"/>
      <c r="JAO14"/>
      <c r="JAP14"/>
      <c r="JAQ14"/>
      <c r="JAR14"/>
      <c r="JAS14"/>
      <c r="JAT14"/>
      <c r="JAU14"/>
      <c r="JAV14"/>
      <c r="JAW14"/>
      <c r="JAX14"/>
      <c r="JAY14"/>
      <c r="JAZ14"/>
      <c r="JBA14"/>
      <c r="JBB14"/>
      <c r="JBC14"/>
      <c r="JBD14"/>
      <c r="JBE14"/>
      <c r="JBF14"/>
      <c r="JBG14"/>
      <c r="JBH14"/>
      <c r="JBI14"/>
      <c r="JBJ14"/>
      <c r="JBK14"/>
      <c r="JBL14"/>
      <c r="JBM14"/>
      <c r="JBN14"/>
      <c r="JBO14"/>
      <c r="JBP14"/>
      <c r="JBQ14"/>
      <c r="JBR14"/>
      <c r="JBS14"/>
      <c r="JBT14"/>
      <c r="JBU14"/>
      <c r="JBV14"/>
      <c r="JBW14"/>
      <c r="JBX14"/>
      <c r="JBY14"/>
      <c r="JBZ14"/>
      <c r="JCA14"/>
      <c r="JCB14"/>
      <c r="JCC14"/>
      <c r="JCD14"/>
      <c r="JCE14"/>
      <c r="JCF14"/>
      <c r="JCG14"/>
      <c r="JCH14"/>
      <c r="JCI14"/>
      <c r="JCJ14"/>
      <c r="JCK14"/>
      <c r="JCL14"/>
      <c r="JCM14"/>
      <c r="JCN14"/>
      <c r="JCO14"/>
      <c r="JCP14"/>
      <c r="JCQ14"/>
      <c r="JCR14"/>
      <c r="JCS14"/>
      <c r="JCT14"/>
      <c r="JCU14"/>
      <c r="JCV14"/>
      <c r="JCW14"/>
      <c r="JCX14"/>
      <c r="JCY14"/>
      <c r="JCZ14"/>
      <c r="JDA14"/>
      <c r="JDB14"/>
      <c r="JDC14"/>
      <c r="JDD14"/>
      <c r="JDE14"/>
      <c r="JDF14"/>
      <c r="JDG14"/>
      <c r="JDH14"/>
      <c r="JDI14"/>
      <c r="JDJ14"/>
      <c r="JDK14"/>
      <c r="JDL14"/>
      <c r="JDM14"/>
      <c r="JDN14"/>
      <c r="JDO14"/>
      <c r="JDP14"/>
      <c r="JDQ14"/>
      <c r="JDR14"/>
      <c r="JDS14"/>
      <c r="JDT14"/>
      <c r="JDU14"/>
      <c r="JDV14"/>
      <c r="JDW14"/>
      <c r="JDX14"/>
      <c r="JDY14"/>
      <c r="JDZ14"/>
      <c r="JEA14"/>
      <c r="JEB14"/>
      <c r="JEC14"/>
      <c r="JED14"/>
      <c r="JEE14"/>
      <c r="JEF14"/>
      <c r="JEG14"/>
      <c r="JEH14"/>
      <c r="JEI14"/>
      <c r="JEJ14"/>
      <c r="JEK14"/>
      <c r="JEL14"/>
      <c r="JEM14"/>
      <c r="JEN14"/>
      <c r="JEO14"/>
      <c r="JEP14"/>
      <c r="JEQ14"/>
      <c r="JER14"/>
      <c r="JES14"/>
      <c r="JET14"/>
      <c r="JEU14"/>
      <c r="JEV14"/>
      <c r="JEW14"/>
      <c r="JEX14"/>
      <c r="JEY14"/>
      <c r="JEZ14"/>
      <c r="JFA14"/>
      <c r="JFB14"/>
      <c r="JFC14"/>
      <c r="JFD14"/>
      <c r="JFE14"/>
      <c r="JFF14"/>
      <c r="JFG14"/>
      <c r="JFH14"/>
      <c r="JFI14"/>
      <c r="JFJ14"/>
      <c r="JFK14"/>
      <c r="JFL14"/>
      <c r="JFM14"/>
      <c r="JFN14"/>
      <c r="JFO14"/>
      <c r="JFP14"/>
      <c r="JFQ14"/>
      <c r="JFR14"/>
      <c r="JFS14"/>
      <c r="JFT14"/>
      <c r="JFU14"/>
      <c r="JFV14"/>
      <c r="JFW14"/>
      <c r="JFX14"/>
      <c r="JFY14"/>
      <c r="JFZ14"/>
      <c r="JGA14"/>
      <c r="JGB14"/>
      <c r="JGC14"/>
      <c r="JGD14"/>
      <c r="JGE14"/>
      <c r="JGF14"/>
      <c r="JGG14"/>
      <c r="JGH14"/>
      <c r="JGI14"/>
      <c r="JGJ14"/>
      <c r="JGK14"/>
      <c r="JGL14"/>
      <c r="JGM14"/>
      <c r="JGN14"/>
      <c r="JGO14"/>
      <c r="JGP14"/>
      <c r="JGQ14"/>
      <c r="JGR14"/>
      <c r="JGS14"/>
      <c r="JGT14"/>
      <c r="JGU14"/>
      <c r="JGV14"/>
      <c r="JGW14"/>
      <c r="JGX14"/>
      <c r="JGY14"/>
      <c r="JGZ14"/>
      <c r="JHA14"/>
      <c r="JHB14"/>
      <c r="JHC14"/>
      <c r="JHD14"/>
      <c r="JHE14"/>
      <c r="JHF14"/>
      <c r="JHG14"/>
      <c r="JHH14"/>
      <c r="JHI14"/>
      <c r="JHJ14"/>
      <c r="JHK14"/>
      <c r="JHL14"/>
      <c r="JHM14"/>
      <c r="JHN14"/>
      <c r="JHO14"/>
      <c r="JHP14"/>
      <c r="JHQ14"/>
      <c r="JHR14"/>
      <c r="JHS14"/>
      <c r="JHT14"/>
      <c r="JHU14"/>
      <c r="JHV14"/>
      <c r="JHW14"/>
      <c r="JHX14"/>
      <c r="JHY14"/>
      <c r="JHZ14"/>
      <c r="JIA14"/>
      <c r="JIB14"/>
      <c r="JIC14"/>
      <c r="JID14"/>
      <c r="JIE14"/>
      <c r="JIF14"/>
      <c r="JIG14"/>
      <c r="JIH14"/>
      <c r="JII14"/>
      <c r="JIJ14"/>
      <c r="JIK14"/>
      <c r="JIL14"/>
      <c r="JIM14"/>
      <c r="JIN14"/>
      <c r="JIO14"/>
      <c r="JIP14"/>
      <c r="JIQ14"/>
      <c r="JIR14"/>
      <c r="JIS14"/>
      <c r="JIT14"/>
      <c r="JIU14"/>
      <c r="JIV14"/>
      <c r="JIW14"/>
      <c r="JIX14"/>
      <c r="JIY14"/>
      <c r="JIZ14"/>
      <c r="JJA14"/>
      <c r="JJB14"/>
      <c r="JJC14"/>
      <c r="JJD14"/>
      <c r="JJE14"/>
      <c r="JJF14"/>
      <c r="JJG14"/>
      <c r="JJH14"/>
      <c r="JJI14"/>
      <c r="JJJ14"/>
      <c r="JJK14"/>
      <c r="JJL14"/>
      <c r="JJM14"/>
      <c r="JJN14"/>
      <c r="JJO14"/>
      <c r="JJP14"/>
      <c r="JJQ14"/>
      <c r="JJR14"/>
      <c r="JJS14"/>
      <c r="JJT14"/>
      <c r="JJU14"/>
      <c r="JJV14"/>
      <c r="JJW14"/>
      <c r="JJX14"/>
      <c r="JJY14"/>
      <c r="JJZ14"/>
      <c r="JKA14"/>
      <c r="JKB14"/>
      <c r="JKC14"/>
      <c r="JKD14"/>
      <c r="JKE14"/>
      <c r="JKF14"/>
      <c r="JKG14"/>
      <c r="JKH14"/>
      <c r="JKI14"/>
      <c r="JKJ14"/>
      <c r="JKK14"/>
      <c r="JKL14"/>
      <c r="JKM14"/>
      <c r="JKN14"/>
      <c r="JKO14"/>
      <c r="JKP14"/>
      <c r="JKQ14"/>
      <c r="JKR14"/>
      <c r="JKS14"/>
      <c r="JKT14"/>
      <c r="JKU14"/>
      <c r="JKV14"/>
      <c r="JKW14"/>
      <c r="JKX14"/>
      <c r="JKY14"/>
      <c r="JKZ14"/>
      <c r="JLA14"/>
      <c r="JLB14"/>
      <c r="JLC14"/>
      <c r="JLD14"/>
      <c r="JLE14"/>
      <c r="JLF14"/>
      <c r="JLG14"/>
      <c r="JLH14"/>
      <c r="JLI14"/>
      <c r="JLJ14"/>
      <c r="JLK14"/>
      <c r="JLL14"/>
      <c r="JLM14"/>
      <c r="JLN14"/>
      <c r="JLO14"/>
      <c r="JLP14"/>
      <c r="JLQ14"/>
      <c r="JLR14"/>
      <c r="JLS14"/>
      <c r="JLT14"/>
      <c r="JLU14"/>
      <c r="JLV14"/>
      <c r="JLW14"/>
      <c r="JLX14"/>
      <c r="JLY14"/>
      <c r="JLZ14"/>
      <c r="JMA14"/>
      <c r="JMB14"/>
      <c r="JMC14"/>
      <c r="JMD14"/>
      <c r="JME14"/>
      <c r="JMF14"/>
      <c r="JMG14"/>
      <c r="JMH14"/>
      <c r="JMI14"/>
      <c r="JMJ14"/>
      <c r="JMK14"/>
      <c r="JML14"/>
      <c r="JMM14"/>
      <c r="JMN14"/>
      <c r="JMO14"/>
      <c r="JMP14"/>
      <c r="JMQ14"/>
      <c r="JMR14"/>
      <c r="JMS14"/>
      <c r="JMT14"/>
      <c r="JMU14"/>
      <c r="JMV14"/>
      <c r="JMW14"/>
      <c r="JMX14"/>
      <c r="JMY14"/>
      <c r="JMZ14"/>
      <c r="JNA14"/>
      <c r="JNB14"/>
      <c r="JNC14"/>
      <c r="JND14"/>
      <c r="JNE14"/>
      <c r="JNF14"/>
      <c r="JNG14"/>
      <c r="JNH14"/>
      <c r="JNI14"/>
      <c r="JNJ14"/>
      <c r="JNK14"/>
      <c r="JNL14"/>
      <c r="JNM14"/>
      <c r="JNN14"/>
      <c r="JNO14"/>
      <c r="JNP14"/>
      <c r="JNQ14"/>
      <c r="JNR14"/>
      <c r="JNS14"/>
      <c r="JNT14"/>
      <c r="JNU14"/>
      <c r="JNV14"/>
      <c r="JNW14"/>
      <c r="JNX14"/>
      <c r="JNY14"/>
      <c r="JNZ14"/>
      <c r="JOA14"/>
      <c r="JOB14"/>
      <c r="JOC14"/>
      <c r="JOD14"/>
      <c r="JOE14"/>
      <c r="JOF14"/>
      <c r="JOG14"/>
      <c r="JOH14"/>
      <c r="JOI14"/>
      <c r="JOJ14"/>
      <c r="JOK14"/>
      <c r="JOL14"/>
      <c r="JOM14"/>
      <c r="JON14"/>
      <c r="JOO14"/>
      <c r="JOP14"/>
      <c r="JOQ14"/>
      <c r="JOR14"/>
      <c r="JOS14"/>
      <c r="JOT14"/>
      <c r="JOU14"/>
      <c r="JOV14"/>
      <c r="JOW14"/>
      <c r="JOX14"/>
      <c r="JOY14"/>
      <c r="JOZ14"/>
      <c r="JPA14"/>
      <c r="JPB14"/>
      <c r="JPC14"/>
      <c r="JPD14"/>
      <c r="JPE14"/>
      <c r="JPF14"/>
      <c r="JPG14"/>
      <c r="JPH14"/>
      <c r="JPI14"/>
      <c r="JPJ14"/>
      <c r="JPK14"/>
      <c r="JPL14"/>
      <c r="JPM14"/>
      <c r="JPN14"/>
      <c r="JPO14"/>
      <c r="JPP14"/>
      <c r="JPQ14"/>
      <c r="JPR14"/>
      <c r="JPS14"/>
      <c r="JPT14"/>
      <c r="JPU14"/>
      <c r="JPV14"/>
      <c r="JPW14"/>
      <c r="JPX14"/>
      <c r="JPY14"/>
      <c r="JPZ14"/>
      <c r="JQA14"/>
      <c r="JQB14"/>
      <c r="JQC14"/>
      <c r="JQD14"/>
      <c r="JQE14"/>
      <c r="JQF14"/>
      <c r="JQG14"/>
      <c r="JQH14"/>
      <c r="JQI14"/>
      <c r="JQJ14"/>
      <c r="JQK14"/>
      <c r="JQL14"/>
      <c r="JQM14"/>
      <c r="JQN14"/>
      <c r="JQO14"/>
      <c r="JQP14"/>
      <c r="JQQ14"/>
      <c r="JQR14"/>
      <c r="JQS14"/>
      <c r="JQT14"/>
      <c r="JQU14"/>
      <c r="JQV14"/>
      <c r="JQW14"/>
      <c r="JQX14"/>
      <c r="JQY14"/>
      <c r="JQZ14"/>
      <c r="JRA14"/>
      <c r="JRB14"/>
      <c r="JRC14"/>
      <c r="JRD14"/>
      <c r="JRE14"/>
      <c r="JRF14"/>
      <c r="JRG14"/>
      <c r="JRH14"/>
      <c r="JRI14"/>
      <c r="JRJ14"/>
      <c r="JRK14"/>
      <c r="JRL14"/>
      <c r="JRM14"/>
      <c r="JRN14"/>
      <c r="JRO14"/>
      <c r="JRP14"/>
      <c r="JRQ14"/>
      <c r="JRR14"/>
      <c r="JRS14"/>
      <c r="JRT14"/>
      <c r="JRU14"/>
      <c r="JRV14"/>
      <c r="JRW14"/>
      <c r="JRX14"/>
      <c r="JRY14"/>
      <c r="JRZ14"/>
      <c r="JSA14"/>
      <c r="JSB14"/>
      <c r="JSC14"/>
      <c r="JSD14"/>
      <c r="JSE14"/>
      <c r="JSF14"/>
      <c r="JSG14"/>
      <c r="JSH14"/>
      <c r="JSI14"/>
      <c r="JSJ14"/>
      <c r="JSK14"/>
      <c r="JSL14"/>
      <c r="JSM14"/>
      <c r="JSN14"/>
      <c r="JSO14"/>
      <c r="JSP14"/>
      <c r="JSQ14"/>
      <c r="JSR14"/>
      <c r="JSS14"/>
      <c r="JST14"/>
      <c r="JSU14"/>
      <c r="JSV14"/>
      <c r="JSW14"/>
      <c r="JSX14"/>
      <c r="JSY14"/>
      <c r="JSZ14"/>
      <c r="JTA14"/>
      <c r="JTB14"/>
      <c r="JTC14"/>
      <c r="JTD14"/>
      <c r="JTE14"/>
      <c r="JTF14"/>
      <c r="JTG14"/>
      <c r="JTH14"/>
      <c r="JTI14"/>
      <c r="JTJ14"/>
      <c r="JTK14"/>
      <c r="JTL14"/>
      <c r="JTM14"/>
      <c r="JTN14"/>
      <c r="JTO14"/>
      <c r="JTP14"/>
      <c r="JTQ14"/>
      <c r="JTR14"/>
      <c r="JTS14"/>
      <c r="JTT14"/>
      <c r="JTU14"/>
      <c r="JTV14"/>
      <c r="JTW14"/>
      <c r="JTX14"/>
      <c r="JTY14"/>
      <c r="JTZ14"/>
      <c r="JUA14"/>
      <c r="JUB14"/>
      <c r="JUC14"/>
      <c r="JUD14"/>
      <c r="JUE14"/>
      <c r="JUF14"/>
      <c r="JUG14"/>
      <c r="JUH14"/>
      <c r="JUI14"/>
      <c r="JUJ14"/>
      <c r="JUK14"/>
      <c r="JUL14"/>
      <c r="JUM14"/>
      <c r="JUN14"/>
      <c r="JUO14"/>
      <c r="JUP14"/>
      <c r="JUQ14"/>
      <c r="JUR14"/>
      <c r="JUS14"/>
      <c r="JUT14"/>
      <c r="JUU14"/>
      <c r="JUV14"/>
      <c r="JUW14"/>
      <c r="JUX14"/>
      <c r="JUY14"/>
      <c r="JUZ14"/>
      <c r="JVA14"/>
      <c r="JVB14"/>
      <c r="JVC14"/>
      <c r="JVD14"/>
      <c r="JVE14"/>
      <c r="JVF14"/>
      <c r="JVG14"/>
      <c r="JVH14"/>
      <c r="JVI14"/>
      <c r="JVJ14"/>
      <c r="JVK14"/>
      <c r="JVL14"/>
      <c r="JVM14"/>
      <c r="JVN14"/>
      <c r="JVO14"/>
      <c r="JVP14"/>
      <c r="JVQ14"/>
      <c r="JVR14"/>
      <c r="JVS14"/>
      <c r="JVT14"/>
      <c r="JVU14"/>
      <c r="JVV14"/>
      <c r="JVW14"/>
      <c r="JVX14"/>
      <c r="JVY14"/>
      <c r="JVZ14"/>
      <c r="JWA14"/>
      <c r="JWB14"/>
      <c r="JWC14"/>
      <c r="JWD14"/>
      <c r="JWE14"/>
      <c r="JWF14"/>
      <c r="JWG14"/>
      <c r="JWH14"/>
      <c r="JWI14"/>
      <c r="JWJ14"/>
      <c r="JWK14"/>
      <c r="JWL14"/>
      <c r="JWM14"/>
      <c r="JWN14"/>
      <c r="JWO14"/>
      <c r="JWP14"/>
      <c r="JWQ14"/>
      <c r="JWR14"/>
      <c r="JWS14"/>
      <c r="JWT14"/>
      <c r="JWU14"/>
      <c r="JWV14"/>
      <c r="JWW14"/>
      <c r="JWX14"/>
      <c r="JWY14"/>
      <c r="JWZ14"/>
      <c r="JXA14"/>
      <c r="JXB14"/>
      <c r="JXC14"/>
      <c r="JXD14"/>
      <c r="JXE14"/>
      <c r="JXF14"/>
      <c r="JXG14"/>
      <c r="JXH14"/>
      <c r="JXI14"/>
      <c r="JXJ14"/>
      <c r="JXK14"/>
      <c r="JXL14"/>
      <c r="JXM14"/>
      <c r="JXN14"/>
      <c r="JXO14"/>
      <c r="JXP14"/>
      <c r="JXQ14"/>
      <c r="JXR14"/>
      <c r="JXS14"/>
      <c r="JXT14"/>
      <c r="JXU14"/>
      <c r="JXV14"/>
      <c r="JXW14"/>
      <c r="JXX14"/>
      <c r="JXY14"/>
      <c r="JXZ14"/>
      <c r="JYA14"/>
      <c r="JYB14"/>
      <c r="JYC14"/>
      <c r="JYD14"/>
      <c r="JYE14"/>
      <c r="JYF14"/>
      <c r="JYG14"/>
      <c r="JYH14"/>
      <c r="JYI14"/>
      <c r="JYJ14"/>
      <c r="JYK14"/>
      <c r="JYL14"/>
      <c r="JYM14"/>
      <c r="JYN14"/>
      <c r="JYO14"/>
      <c r="JYP14"/>
      <c r="JYQ14"/>
      <c r="JYR14"/>
      <c r="JYS14"/>
      <c r="JYT14"/>
      <c r="JYU14"/>
      <c r="JYV14"/>
      <c r="JYW14"/>
      <c r="JYX14"/>
      <c r="JYY14"/>
      <c r="JYZ14"/>
      <c r="JZA14"/>
      <c r="JZB14"/>
      <c r="JZC14"/>
      <c r="JZD14"/>
      <c r="JZE14"/>
      <c r="JZF14"/>
      <c r="JZG14"/>
      <c r="JZH14"/>
      <c r="JZI14"/>
      <c r="JZJ14"/>
      <c r="JZK14"/>
      <c r="JZL14"/>
      <c r="JZM14"/>
      <c r="JZN14"/>
      <c r="JZO14"/>
      <c r="JZP14"/>
      <c r="JZQ14"/>
      <c r="JZR14"/>
      <c r="JZS14"/>
      <c r="JZT14"/>
      <c r="JZU14"/>
      <c r="JZV14"/>
      <c r="JZW14"/>
      <c r="JZX14"/>
      <c r="JZY14"/>
      <c r="JZZ14"/>
      <c r="KAA14"/>
      <c r="KAB14"/>
      <c r="KAC14"/>
      <c r="KAD14"/>
      <c r="KAE14"/>
      <c r="KAF14"/>
      <c r="KAG14"/>
      <c r="KAH14"/>
      <c r="KAI14"/>
      <c r="KAJ14"/>
      <c r="KAK14"/>
      <c r="KAL14"/>
      <c r="KAM14"/>
      <c r="KAN14"/>
      <c r="KAO14"/>
      <c r="KAP14"/>
      <c r="KAQ14"/>
      <c r="KAR14"/>
      <c r="KAS14"/>
      <c r="KAT14"/>
      <c r="KAU14"/>
      <c r="KAV14"/>
      <c r="KAW14"/>
      <c r="KAX14"/>
      <c r="KAY14"/>
      <c r="KAZ14"/>
      <c r="KBA14"/>
      <c r="KBB14"/>
      <c r="KBC14"/>
      <c r="KBD14"/>
      <c r="KBE14"/>
      <c r="KBF14"/>
      <c r="KBG14"/>
      <c r="KBH14"/>
      <c r="KBI14"/>
      <c r="KBJ14"/>
      <c r="KBK14"/>
      <c r="KBL14"/>
      <c r="KBM14"/>
      <c r="KBN14"/>
      <c r="KBO14"/>
      <c r="KBP14"/>
      <c r="KBQ14"/>
      <c r="KBR14"/>
      <c r="KBS14"/>
      <c r="KBT14"/>
      <c r="KBU14"/>
      <c r="KBV14"/>
      <c r="KBW14"/>
      <c r="KBX14"/>
      <c r="KBY14"/>
      <c r="KBZ14"/>
      <c r="KCA14"/>
      <c r="KCB14"/>
      <c r="KCC14"/>
      <c r="KCD14"/>
      <c r="KCE14"/>
      <c r="KCF14"/>
      <c r="KCG14"/>
      <c r="KCH14"/>
      <c r="KCI14"/>
      <c r="KCJ14"/>
      <c r="KCK14"/>
      <c r="KCL14"/>
      <c r="KCM14"/>
      <c r="KCN14"/>
      <c r="KCO14"/>
      <c r="KCP14"/>
      <c r="KCQ14"/>
      <c r="KCR14"/>
      <c r="KCS14"/>
      <c r="KCT14"/>
      <c r="KCU14"/>
      <c r="KCV14"/>
      <c r="KCW14"/>
      <c r="KCX14"/>
      <c r="KCY14"/>
      <c r="KCZ14"/>
      <c r="KDA14"/>
      <c r="KDB14"/>
      <c r="KDC14"/>
      <c r="KDD14"/>
      <c r="KDE14"/>
      <c r="KDF14"/>
      <c r="KDG14"/>
      <c r="KDH14"/>
      <c r="KDI14"/>
      <c r="KDJ14"/>
      <c r="KDK14"/>
      <c r="KDL14"/>
      <c r="KDM14"/>
      <c r="KDN14"/>
      <c r="KDO14"/>
      <c r="KDP14"/>
      <c r="KDQ14"/>
      <c r="KDR14"/>
      <c r="KDS14"/>
      <c r="KDT14"/>
      <c r="KDU14"/>
      <c r="KDV14"/>
      <c r="KDW14"/>
      <c r="KDX14"/>
      <c r="KDY14"/>
      <c r="KDZ14"/>
      <c r="KEA14"/>
      <c r="KEB14"/>
      <c r="KEC14"/>
      <c r="KED14"/>
      <c r="KEE14"/>
      <c r="KEF14"/>
      <c r="KEG14"/>
      <c r="KEH14"/>
      <c r="KEI14"/>
      <c r="KEJ14"/>
      <c r="KEK14"/>
      <c r="KEL14"/>
      <c r="KEM14"/>
      <c r="KEN14"/>
      <c r="KEO14"/>
      <c r="KEP14"/>
      <c r="KEQ14"/>
      <c r="KER14"/>
      <c r="KES14"/>
      <c r="KET14"/>
      <c r="KEU14"/>
      <c r="KEV14"/>
      <c r="KEW14"/>
      <c r="KEX14"/>
      <c r="KEY14"/>
      <c r="KEZ14"/>
      <c r="KFA14"/>
      <c r="KFB14"/>
      <c r="KFC14"/>
      <c r="KFD14"/>
      <c r="KFE14"/>
      <c r="KFF14"/>
      <c r="KFG14"/>
      <c r="KFH14"/>
      <c r="KFI14"/>
      <c r="KFJ14"/>
      <c r="KFK14"/>
      <c r="KFL14"/>
      <c r="KFM14"/>
      <c r="KFN14"/>
      <c r="KFO14"/>
      <c r="KFP14"/>
      <c r="KFQ14"/>
      <c r="KFR14"/>
      <c r="KFS14"/>
      <c r="KFT14"/>
      <c r="KFU14"/>
      <c r="KFV14"/>
      <c r="KFW14"/>
      <c r="KFX14"/>
      <c r="KFY14"/>
      <c r="KFZ14"/>
      <c r="KGA14"/>
      <c r="KGB14"/>
      <c r="KGC14"/>
      <c r="KGD14"/>
      <c r="KGE14"/>
      <c r="KGF14"/>
      <c r="KGG14"/>
      <c r="KGH14"/>
      <c r="KGI14"/>
      <c r="KGJ14"/>
      <c r="KGK14"/>
      <c r="KGL14"/>
      <c r="KGM14"/>
      <c r="KGN14"/>
      <c r="KGO14"/>
      <c r="KGP14"/>
      <c r="KGQ14"/>
      <c r="KGR14"/>
      <c r="KGS14"/>
      <c r="KGT14"/>
      <c r="KGU14"/>
      <c r="KGV14"/>
      <c r="KGW14"/>
      <c r="KGX14"/>
      <c r="KGY14"/>
      <c r="KGZ14"/>
      <c r="KHA14"/>
      <c r="KHB14"/>
      <c r="KHC14"/>
      <c r="KHD14"/>
      <c r="KHE14"/>
      <c r="KHF14"/>
      <c r="KHG14"/>
      <c r="KHH14"/>
      <c r="KHI14"/>
      <c r="KHJ14"/>
      <c r="KHK14"/>
      <c r="KHL14"/>
      <c r="KHM14"/>
      <c r="KHN14"/>
      <c r="KHO14"/>
      <c r="KHP14"/>
      <c r="KHQ14"/>
      <c r="KHR14"/>
      <c r="KHS14"/>
      <c r="KHT14"/>
      <c r="KHU14"/>
      <c r="KHV14"/>
      <c r="KHW14"/>
      <c r="KHX14"/>
      <c r="KHY14"/>
      <c r="KHZ14"/>
      <c r="KIA14"/>
      <c r="KIB14"/>
      <c r="KIC14"/>
      <c r="KID14"/>
      <c r="KIE14"/>
      <c r="KIF14"/>
      <c r="KIG14"/>
      <c r="KIH14"/>
      <c r="KII14"/>
      <c r="KIJ14"/>
      <c r="KIK14"/>
      <c r="KIL14"/>
      <c r="KIM14"/>
      <c r="KIN14"/>
      <c r="KIO14"/>
      <c r="KIP14"/>
      <c r="KIQ14"/>
      <c r="KIR14"/>
      <c r="KIS14"/>
      <c r="KIT14"/>
      <c r="KIU14"/>
      <c r="KIV14"/>
      <c r="KIW14"/>
      <c r="KIX14"/>
      <c r="KIY14"/>
      <c r="KIZ14"/>
      <c r="KJA14"/>
      <c r="KJB14"/>
      <c r="KJC14"/>
      <c r="KJD14"/>
      <c r="KJE14"/>
      <c r="KJF14"/>
      <c r="KJG14"/>
      <c r="KJH14"/>
      <c r="KJI14"/>
      <c r="KJJ14"/>
      <c r="KJK14"/>
      <c r="KJL14"/>
      <c r="KJM14"/>
      <c r="KJN14"/>
      <c r="KJO14"/>
      <c r="KJP14"/>
      <c r="KJQ14"/>
      <c r="KJR14"/>
      <c r="KJS14"/>
      <c r="KJT14"/>
      <c r="KJU14"/>
      <c r="KJV14"/>
      <c r="KJW14"/>
      <c r="KJX14"/>
      <c r="KJY14"/>
      <c r="KJZ14"/>
      <c r="KKA14"/>
      <c r="KKB14"/>
      <c r="KKC14"/>
      <c r="KKD14"/>
      <c r="KKE14"/>
      <c r="KKF14"/>
      <c r="KKG14"/>
      <c r="KKH14"/>
      <c r="KKI14"/>
      <c r="KKJ14"/>
      <c r="KKK14"/>
      <c r="KKL14"/>
      <c r="KKM14"/>
      <c r="KKN14"/>
      <c r="KKO14"/>
      <c r="KKP14"/>
      <c r="KKQ14"/>
      <c r="KKR14"/>
      <c r="KKS14"/>
      <c r="KKT14"/>
      <c r="KKU14"/>
      <c r="KKV14"/>
      <c r="KKW14"/>
      <c r="KKX14"/>
      <c r="KKY14"/>
      <c r="KKZ14"/>
      <c r="KLA14"/>
      <c r="KLB14"/>
      <c r="KLC14"/>
      <c r="KLD14"/>
      <c r="KLE14"/>
      <c r="KLF14"/>
      <c r="KLG14"/>
      <c r="KLH14"/>
      <c r="KLI14"/>
      <c r="KLJ14"/>
      <c r="KLK14"/>
      <c r="KLL14"/>
      <c r="KLM14"/>
      <c r="KLN14"/>
      <c r="KLO14"/>
      <c r="KLP14"/>
      <c r="KLQ14"/>
      <c r="KLR14"/>
      <c r="KLS14"/>
      <c r="KLT14"/>
      <c r="KLU14"/>
      <c r="KLV14"/>
      <c r="KLW14"/>
      <c r="KLX14"/>
      <c r="KLY14"/>
      <c r="KLZ14"/>
      <c r="KMA14"/>
      <c r="KMB14"/>
      <c r="KMC14"/>
      <c r="KMD14"/>
      <c r="KME14"/>
      <c r="KMF14"/>
      <c r="KMG14"/>
      <c r="KMH14"/>
      <c r="KMI14"/>
      <c r="KMJ14"/>
      <c r="KMK14"/>
      <c r="KML14"/>
      <c r="KMM14"/>
      <c r="KMN14"/>
      <c r="KMO14"/>
      <c r="KMP14"/>
      <c r="KMQ14"/>
      <c r="KMR14"/>
      <c r="KMS14"/>
      <c r="KMT14"/>
      <c r="KMU14"/>
      <c r="KMV14"/>
      <c r="KMW14"/>
      <c r="KMX14"/>
      <c r="KMY14"/>
      <c r="KMZ14"/>
      <c r="KNA14"/>
      <c r="KNB14"/>
      <c r="KNC14"/>
      <c r="KND14"/>
      <c r="KNE14"/>
      <c r="KNF14"/>
      <c r="KNG14"/>
      <c r="KNH14"/>
      <c r="KNI14"/>
      <c r="KNJ14"/>
      <c r="KNK14"/>
      <c r="KNL14"/>
      <c r="KNM14"/>
      <c r="KNN14"/>
      <c r="KNO14"/>
      <c r="KNP14"/>
      <c r="KNQ14"/>
      <c r="KNR14"/>
      <c r="KNS14"/>
      <c r="KNT14"/>
      <c r="KNU14"/>
      <c r="KNV14"/>
      <c r="KNW14"/>
      <c r="KNX14"/>
      <c r="KNY14"/>
      <c r="KNZ14"/>
      <c r="KOA14"/>
      <c r="KOB14"/>
      <c r="KOC14"/>
      <c r="KOD14"/>
      <c r="KOE14"/>
      <c r="KOF14"/>
      <c r="KOG14"/>
      <c r="KOH14"/>
      <c r="KOI14"/>
      <c r="KOJ14"/>
      <c r="KOK14"/>
      <c r="KOL14"/>
      <c r="KOM14"/>
      <c r="KON14"/>
      <c r="KOO14"/>
      <c r="KOP14"/>
      <c r="KOQ14"/>
      <c r="KOR14"/>
      <c r="KOS14"/>
      <c r="KOT14"/>
      <c r="KOU14"/>
      <c r="KOV14"/>
      <c r="KOW14"/>
      <c r="KOX14"/>
      <c r="KOY14"/>
      <c r="KOZ14"/>
      <c r="KPA14"/>
      <c r="KPB14"/>
      <c r="KPC14"/>
      <c r="KPD14"/>
      <c r="KPE14"/>
      <c r="KPF14"/>
      <c r="KPG14"/>
      <c r="KPH14"/>
      <c r="KPI14"/>
      <c r="KPJ14"/>
      <c r="KPK14"/>
      <c r="KPL14"/>
      <c r="KPM14"/>
      <c r="KPN14"/>
      <c r="KPO14"/>
      <c r="KPP14"/>
      <c r="KPQ14"/>
      <c r="KPR14"/>
      <c r="KPS14"/>
      <c r="KPT14"/>
      <c r="KPU14"/>
      <c r="KPV14"/>
      <c r="KPW14"/>
      <c r="KPX14"/>
      <c r="KPY14"/>
      <c r="KPZ14"/>
      <c r="KQA14"/>
      <c r="KQB14"/>
      <c r="KQC14"/>
      <c r="KQD14"/>
      <c r="KQE14"/>
      <c r="KQF14"/>
      <c r="KQG14"/>
      <c r="KQH14"/>
      <c r="KQI14"/>
      <c r="KQJ14"/>
      <c r="KQK14"/>
      <c r="KQL14"/>
      <c r="KQM14"/>
      <c r="KQN14"/>
      <c r="KQO14"/>
      <c r="KQP14"/>
      <c r="KQQ14"/>
      <c r="KQR14"/>
      <c r="KQS14"/>
      <c r="KQT14"/>
      <c r="KQU14"/>
      <c r="KQV14"/>
      <c r="KQW14"/>
      <c r="KQX14"/>
      <c r="KQY14"/>
      <c r="KQZ14"/>
      <c r="KRA14"/>
      <c r="KRB14"/>
      <c r="KRC14"/>
      <c r="KRD14"/>
      <c r="KRE14"/>
      <c r="KRF14"/>
      <c r="KRG14"/>
      <c r="KRH14"/>
      <c r="KRI14"/>
      <c r="KRJ14"/>
      <c r="KRK14"/>
      <c r="KRL14"/>
      <c r="KRM14"/>
      <c r="KRN14"/>
      <c r="KRO14"/>
      <c r="KRP14"/>
      <c r="KRQ14"/>
      <c r="KRR14"/>
      <c r="KRS14"/>
      <c r="KRT14"/>
      <c r="KRU14"/>
      <c r="KRV14"/>
      <c r="KRW14"/>
      <c r="KRX14"/>
      <c r="KRY14"/>
      <c r="KRZ14"/>
      <c r="KSA14"/>
      <c r="KSB14"/>
      <c r="KSC14"/>
      <c r="KSD14"/>
      <c r="KSE14"/>
      <c r="KSF14"/>
      <c r="KSG14"/>
      <c r="KSH14"/>
      <c r="KSI14"/>
      <c r="KSJ14"/>
      <c r="KSK14"/>
      <c r="KSL14"/>
      <c r="KSM14"/>
      <c r="KSN14"/>
      <c r="KSO14"/>
      <c r="KSP14"/>
      <c r="KSQ14"/>
      <c r="KSR14"/>
      <c r="KSS14"/>
      <c r="KST14"/>
      <c r="KSU14"/>
      <c r="KSV14"/>
      <c r="KSW14"/>
      <c r="KSX14"/>
      <c r="KSY14"/>
      <c r="KSZ14"/>
      <c r="KTA14"/>
      <c r="KTB14"/>
      <c r="KTC14"/>
      <c r="KTD14"/>
      <c r="KTE14"/>
      <c r="KTF14"/>
      <c r="KTG14"/>
      <c r="KTH14"/>
      <c r="KTI14"/>
      <c r="KTJ14"/>
      <c r="KTK14"/>
      <c r="KTL14"/>
      <c r="KTM14"/>
      <c r="KTN14"/>
      <c r="KTO14"/>
      <c r="KTP14"/>
      <c r="KTQ14"/>
      <c r="KTR14"/>
      <c r="KTS14"/>
      <c r="KTT14"/>
      <c r="KTU14"/>
      <c r="KTV14"/>
      <c r="KTW14"/>
      <c r="KTX14"/>
      <c r="KTY14"/>
      <c r="KTZ14"/>
      <c r="KUA14"/>
      <c r="KUB14"/>
      <c r="KUC14"/>
      <c r="KUD14"/>
      <c r="KUE14"/>
      <c r="KUF14"/>
      <c r="KUG14"/>
      <c r="KUH14"/>
      <c r="KUI14"/>
      <c r="KUJ14"/>
      <c r="KUK14"/>
      <c r="KUL14"/>
      <c r="KUM14"/>
      <c r="KUN14"/>
      <c r="KUO14"/>
      <c r="KUP14"/>
      <c r="KUQ14"/>
      <c r="KUR14"/>
      <c r="KUS14"/>
      <c r="KUT14"/>
      <c r="KUU14"/>
      <c r="KUV14"/>
      <c r="KUW14"/>
      <c r="KUX14"/>
      <c r="KUY14"/>
      <c r="KUZ14"/>
      <c r="KVA14"/>
      <c r="KVB14"/>
      <c r="KVC14"/>
      <c r="KVD14"/>
      <c r="KVE14"/>
      <c r="KVF14"/>
      <c r="KVG14"/>
      <c r="KVH14"/>
      <c r="KVI14"/>
      <c r="KVJ14"/>
      <c r="KVK14"/>
      <c r="KVL14"/>
      <c r="KVM14"/>
      <c r="KVN14"/>
      <c r="KVO14"/>
      <c r="KVP14"/>
      <c r="KVQ14"/>
      <c r="KVR14"/>
      <c r="KVS14"/>
      <c r="KVT14"/>
      <c r="KVU14"/>
      <c r="KVV14"/>
      <c r="KVW14"/>
      <c r="KVX14"/>
      <c r="KVY14"/>
      <c r="KVZ14"/>
      <c r="KWA14"/>
      <c r="KWB14"/>
      <c r="KWC14"/>
      <c r="KWD14"/>
      <c r="KWE14"/>
      <c r="KWF14"/>
      <c r="KWG14"/>
      <c r="KWH14"/>
      <c r="KWI14"/>
      <c r="KWJ14"/>
      <c r="KWK14"/>
      <c r="KWL14"/>
      <c r="KWM14"/>
      <c r="KWN14"/>
      <c r="KWO14"/>
      <c r="KWP14"/>
      <c r="KWQ14"/>
      <c r="KWR14"/>
      <c r="KWS14"/>
      <c r="KWT14"/>
      <c r="KWU14"/>
      <c r="KWV14"/>
      <c r="KWW14"/>
      <c r="KWX14"/>
      <c r="KWY14"/>
      <c r="KWZ14"/>
      <c r="KXA14"/>
      <c r="KXB14"/>
      <c r="KXC14"/>
      <c r="KXD14"/>
      <c r="KXE14"/>
      <c r="KXF14"/>
      <c r="KXG14"/>
      <c r="KXH14"/>
      <c r="KXI14"/>
      <c r="KXJ14"/>
      <c r="KXK14"/>
      <c r="KXL14"/>
      <c r="KXM14"/>
      <c r="KXN14"/>
      <c r="KXO14"/>
      <c r="KXP14"/>
      <c r="KXQ14"/>
      <c r="KXR14"/>
      <c r="KXS14"/>
      <c r="KXT14"/>
      <c r="KXU14"/>
      <c r="KXV14"/>
      <c r="KXW14"/>
      <c r="KXX14"/>
      <c r="KXY14"/>
      <c r="KXZ14"/>
      <c r="KYA14"/>
      <c r="KYB14"/>
      <c r="KYC14"/>
      <c r="KYD14"/>
      <c r="KYE14"/>
      <c r="KYF14"/>
      <c r="KYG14"/>
      <c r="KYH14"/>
      <c r="KYI14"/>
      <c r="KYJ14"/>
      <c r="KYK14"/>
      <c r="KYL14"/>
      <c r="KYM14"/>
      <c r="KYN14"/>
      <c r="KYO14"/>
      <c r="KYP14"/>
      <c r="KYQ14"/>
      <c r="KYR14"/>
      <c r="KYS14"/>
      <c r="KYT14"/>
      <c r="KYU14"/>
      <c r="KYV14"/>
      <c r="KYW14"/>
      <c r="KYX14"/>
      <c r="KYY14"/>
      <c r="KYZ14"/>
      <c r="KZA14"/>
      <c r="KZB14"/>
      <c r="KZC14"/>
      <c r="KZD14"/>
      <c r="KZE14"/>
      <c r="KZF14"/>
      <c r="KZG14"/>
      <c r="KZH14"/>
      <c r="KZI14"/>
      <c r="KZJ14"/>
      <c r="KZK14"/>
      <c r="KZL14"/>
      <c r="KZM14"/>
      <c r="KZN14"/>
      <c r="KZO14"/>
      <c r="KZP14"/>
      <c r="KZQ14"/>
      <c r="KZR14"/>
      <c r="KZS14"/>
      <c r="KZT14"/>
      <c r="KZU14"/>
      <c r="KZV14"/>
      <c r="KZW14"/>
      <c r="KZX14"/>
      <c r="KZY14"/>
      <c r="KZZ14"/>
      <c r="LAA14"/>
      <c r="LAB14"/>
      <c r="LAC14"/>
      <c r="LAD14"/>
      <c r="LAE14"/>
      <c r="LAF14"/>
      <c r="LAG14"/>
      <c r="LAH14"/>
      <c r="LAI14"/>
      <c r="LAJ14"/>
      <c r="LAK14"/>
      <c r="LAL14"/>
      <c r="LAM14"/>
      <c r="LAN14"/>
      <c r="LAO14"/>
      <c r="LAP14"/>
      <c r="LAQ14"/>
      <c r="LAR14"/>
      <c r="LAS14"/>
      <c r="LAT14"/>
      <c r="LAU14"/>
      <c r="LAV14"/>
      <c r="LAW14"/>
      <c r="LAX14"/>
      <c r="LAY14"/>
      <c r="LAZ14"/>
      <c r="LBA14"/>
      <c r="LBB14"/>
      <c r="LBC14"/>
      <c r="LBD14"/>
      <c r="LBE14"/>
      <c r="LBF14"/>
      <c r="LBG14"/>
      <c r="LBH14"/>
      <c r="LBI14"/>
      <c r="LBJ14"/>
      <c r="LBK14"/>
      <c r="LBL14"/>
      <c r="LBM14"/>
      <c r="LBN14"/>
      <c r="LBO14"/>
      <c r="LBP14"/>
      <c r="LBQ14"/>
      <c r="LBR14"/>
      <c r="LBS14"/>
      <c r="LBT14"/>
      <c r="LBU14"/>
      <c r="LBV14"/>
      <c r="LBW14"/>
      <c r="LBX14"/>
      <c r="LBY14"/>
      <c r="LBZ14"/>
      <c r="LCA14"/>
      <c r="LCB14"/>
      <c r="LCC14"/>
      <c r="LCD14"/>
      <c r="LCE14"/>
      <c r="LCF14"/>
      <c r="LCG14"/>
      <c r="LCH14"/>
      <c r="LCI14"/>
      <c r="LCJ14"/>
      <c r="LCK14"/>
      <c r="LCL14"/>
      <c r="LCM14"/>
      <c r="LCN14"/>
      <c r="LCO14"/>
      <c r="LCP14"/>
      <c r="LCQ14"/>
      <c r="LCR14"/>
      <c r="LCS14"/>
      <c r="LCT14"/>
      <c r="LCU14"/>
      <c r="LCV14"/>
      <c r="LCW14"/>
      <c r="LCX14"/>
      <c r="LCY14"/>
      <c r="LCZ14"/>
      <c r="LDA14"/>
      <c r="LDB14"/>
      <c r="LDC14"/>
      <c r="LDD14"/>
      <c r="LDE14"/>
      <c r="LDF14"/>
      <c r="LDG14"/>
      <c r="LDH14"/>
      <c r="LDI14"/>
      <c r="LDJ14"/>
      <c r="LDK14"/>
      <c r="LDL14"/>
      <c r="LDM14"/>
      <c r="LDN14"/>
      <c r="LDO14"/>
      <c r="LDP14"/>
      <c r="LDQ14"/>
      <c r="LDR14"/>
      <c r="LDS14"/>
      <c r="LDT14"/>
      <c r="LDU14"/>
      <c r="LDV14"/>
      <c r="LDW14"/>
      <c r="LDX14"/>
      <c r="LDY14"/>
      <c r="LDZ14"/>
      <c r="LEA14"/>
      <c r="LEB14"/>
      <c r="LEC14"/>
      <c r="LED14"/>
      <c r="LEE14"/>
      <c r="LEF14"/>
      <c r="LEG14"/>
      <c r="LEH14"/>
      <c r="LEI14"/>
      <c r="LEJ14"/>
      <c r="LEK14"/>
      <c r="LEL14"/>
      <c r="LEM14"/>
      <c r="LEN14"/>
      <c r="LEO14"/>
      <c r="LEP14"/>
      <c r="LEQ14"/>
      <c r="LER14"/>
      <c r="LES14"/>
      <c r="LET14"/>
      <c r="LEU14"/>
      <c r="LEV14"/>
      <c r="LEW14"/>
      <c r="LEX14"/>
      <c r="LEY14"/>
      <c r="LEZ14"/>
      <c r="LFA14"/>
      <c r="LFB14"/>
      <c r="LFC14"/>
      <c r="LFD14"/>
      <c r="LFE14"/>
      <c r="LFF14"/>
      <c r="LFG14"/>
      <c r="LFH14"/>
      <c r="LFI14"/>
      <c r="LFJ14"/>
      <c r="LFK14"/>
      <c r="LFL14"/>
      <c r="LFM14"/>
      <c r="LFN14"/>
      <c r="LFO14"/>
      <c r="LFP14"/>
      <c r="LFQ14"/>
      <c r="LFR14"/>
      <c r="LFS14"/>
      <c r="LFT14"/>
      <c r="LFU14"/>
      <c r="LFV14"/>
      <c r="LFW14"/>
      <c r="LFX14"/>
      <c r="LFY14"/>
      <c r="LFZ14"/>
      <c r="LGA14"/>
      <c r="LGB14"/>
      <c r="LGC14"/>
      <c r="LGD14"/>
      <c r="LGE14"/>
      <c r="LGF14"/>
      <c r="LGG14"/>
      <c r="LGH14"/>
      <c r="LGI14"/>
      <c r="LGJ14"/>
      <c r="LGK14"/>
      <c r="LGL14"/>
      <c r="LGM14"/>
      <c r="LGN14"/>
      <c r="LGO14"/>
      <c r="LGP14"/>
      <c r="LGQ14"/>
      <c r="LGR14"/>
      <c r="LGS14"/>
      <c r="LGT14"/>
      <c r="LGU14"/>
      <c r="LGV14"/>
      <c r="LGW14"/>
      <c r="LGX14"/>
      <c r="LGY14"/>
      <c r="LGZ14"/>
      <c r="LHA14"/>
      <c r="LHB14"/>
      <c r="LHC14"/>
      <c r="LHD14"/>
      <c r="LHE14"/>
      <c r="LHF14"/>
      <c r="LHG14"/>
      <c r="LHH14"/>
      <c r="LHI14"/>
      <c r="LHJ14"/>
      <c r="LHK14"/>
      <c r="LHL14"/>
      <c r="LHM14"/>
      <c r="LHN14"/>
      <c r="LHO14"/>
      <c r="LHP14"/>
      <c r="LHQ14"/>
      <c r="LHR14"/>
      <c r="LHS14"/>
      <c r="LHT14"/>
      <c r="LHU14"/>
      <c r="LHV14"/>
      <c r="LHW14"/>
      <c r="LHX14"/>
      <c r="LHY14"/>
      <c r="LHZ14"/>
      <c r="LIA14"/>
      <c r="LIB14"/>
      <c r="LIC14"/>
      <c r="LID14"/>
      <c r="LIE14"/>
      <c r="LIF14"/>
      <c r="LIG14"/>
      <c r="LIH14"/>
      <c r="LII14"/>
      <c r="LIJ14"/>
      <c r="LIK14"/>
      <c r="LIL14"/>
      <c r="LIM14"/>
      <c r="LIN14"/>
      <c r="LIO14"/>
      <c r="LIP14"/>
      <c r="LIQ14"/>
      <c r="LIR14"/>
      <c r="LIS14"/>
      <c r="LIT14"/>
      <c r="LIU14"/>
      <c r="LIV14"/>
      <c r="LIW14"/>
      <c r="LIX14"/>
      <c r="LIY14"/>
      <c r="LIZ14"/>
      <c r="LJA14"/>
      <c r="LJB14"/>
      <c r="LJC14"/>
      <c r="LJD14"/>
      <c r="LJE14"/>
      <c r="LJF14"/>
      <c r="LJG14"/>
      <c r="LJH14"/>
      <c r="LJI14"/>
      <c r="LJJ14"/>
      <c r="LJK14"/>
      <c r="LJL14"/>
      <c r="LJM14"/>
      <c r="LJN14"/>
      <c r="LJO14"/>
      <c r="LJP14"/>
      <c r="LJQ14"/>
      <c r="LJR14"/>
      <c r="LJS14"/>
      <c r="LJT14"/>
      <c r="LJU14"/>
      <c r="LJV14"/>
      <c r="LJW14"/>
      <c r="LJX14"/>
      <c r="LJY14"/>
      <c r="LJZ14"/>
      <c r="LKA14"/>
      <c r="LKB14"/>
      <c r="LKC14"/>
      <c r="LKD14"/>
      <c r="LKE14"/>
      <c r="LKF14"/>
      <c r="LKG14"/>
      <c r="LKH14"/>
      <c r="LKI14"/>
      <c r="LKJ14"/>
      <c r="LKK14"/>
      <c r="LKL14"/>
      <c r="LKM14"/>
      <c r="LKN14"/>
      <c r="LKO14"/>
      <c r="LKP14"/>
      <c r="LKQ14"/>
      <c r="LKR14"/>
      <c r="LKS14"/>
      <c r="LKT14"/>
      <c r="LKU14"/>
      <c r="LKV14"/>
      <c r="LKW14"/>
      <c r="LKX14"/>
      <c r="LKY14"/>
      <c r="LKZ14"/>
      <c r="LLA14"/>
      <c r="LLB14"/>
      <c r="LLC14"/>
      <c r="LLD14"/>
      <c r="LLE14"/>
      <c r="LLF14"/>
      <c r="LLG14"/>
      <c r="LLH14"/>
      <c r="LLI14"/>
      <c r="LLJ14"/>
      <c r="LLK14"/>
      <c r="LLL14"/>
      <c r="LLM14"/>
      <c r="LLN14"/>
      <c r="LLO14"/>
      <c r="LLP14"/>
      <c r="LLQ14"/>
      <c r="LLR14"/>
      <c r="LLS14"/>
      <c r="LLT14"/>
      <c r="LLU14"/>
      <c r="LLV14"/>
      <c r="LLW14"/>
      <c r="LLX14"/>
      <c r="LLY14"/>
      <c r="LLZ14"/>
      <c r="LMA14"/>
      <c r="LMB14"/>
      <c r="LMC14"/>
      <c r="LMD14"/>
      <c r="LME14"/>
      <c r="LMF14"/>
      <c r="LMG14"/>
      <c r="LMH14"/>
      <c r="LMI14"/>
      <c r="LMJ14"/>
      <c r="LMK14"/>
      <c r="LML14"/>
      <c r="LMM14"/>
      <c r="LMN14"/>
      <c r="LMO14"/>
      <c r="LMP14"/>
      <c r="LMQ14"/>
      <c r="LMR14"/>
      <c r="LMS14"/>
      <c r="LMT14"/>
      <c r="LMU14"/>
      <c r="LMV14"/>
      <c r="LMW14"/>
      <c r="LMX14"/>
      <c r="LMY14"/>
      <c r="LMZ14"/>
      <c r="LNA14"/>
      <c r="LNB14"/>
      <c r="LNC14"/>
      <c r="LND14"/>
      <c r="LNE14"/>
      <c r="LNF14"/>
      <c r="LNG14"/>
      <c r="LNH14"/>
      <c r="LNI14"/>
      <c r="LNJ14"/>
      <c r="LNK14"/>
      <c r="LNL14"/>
      <c r="LNM14"/>
      <c r="LNN14"/>
      <c r="LNO14"/>
      <c r="LNP14"/>
      <c r="LNQ14"/>
      <c r="LNR14"/>
      <c r="LNS14"/>
      <c r="LNT14"/>
      <c r="LNU14"/>
      <c r="LNV14"/>
      <c r="LNW14"/>
      <c r="LNX14"/>
      <c r="LNY14"/>
      <c r="LNZ14"/>
      <c r="LOA14"/>
      <c r="LOB14"/>
      <c r="LOC14"/>
      <c r="LOD14"/>
      <c r="LOE14"/>
      <c r="LOF14"/>
      <c r="LOG14"/>
      <c r="LOH14"/>
      <c r="LOI14"/>
      <c r="LOJ14"/>
      <c r="LOK14"/>
      <c r="LOL14"/>
      <c r="LOM14"/>
      <c r="LON14"/>
      <c r="LOO14"/>
      <c r="LOP14"/>
      <c r="LOQ14"/>
      <c r="LOR14"/>
      <c r="LOS14"/>
      <c r="LOT14"/>
      <c r="LOU14"/>
      <c r="LOV14"/>
      <c r="LOW14"/>
      <c r="LOX14"/>
      <c r="LOY14"/>
      <c r="LOZ14"/>
      <c r="LPA14"/>
      <c r="LPB14"/>
      <c r="LPC14"/>
      <c r="LPD14"/>
      <c r="LPE14"/>
      <c r="LPF14"/>
      <c r="LPG14"/>
      <c r="LPH14"/>
      <c r="LPI14"/>
      <c r="LPJ14"/>
      <c r="LPK14"/>
      <c r="LPL14"/>
      <c r="LPM14"/>
      <c r="LPN14"/>
      <c r="LPO14"/>
      <c r="LPP14"/>
      <c r="LPQ14"/>
      <c r="LPR14"/>
      <c r="LPS14"/>
      <c r="LPT14"/>
      <c r="LPU14"/>
      <c r="LPV14"/>
      <c r="LPW14"/>
      <c r="LPX14"/>
      <c r="LPY14"/>
      <c r="LPZ14"/>
      <c r="LQA14"/>
      <c r="LQB14"/>
      <c r="LQC14"/>
      <c r="LQD14"/>
      <c r="LQE14"/>
      <c r="LQF14"/>
      <c r="LQG14"/>
      <c r="LQH14"/>
      <c r="LQI14"/>
      <c r="LQJ14"/>
      <c r="LQK14"/>
      <c r="LQL14"/>
      <c r="LQM14"/>
      <c r="LQN14"/>
      <c r="LQO14"/>
      <c r="LQP14"/>
      <c r="LQQ14"/>
      <c r="LQR14"/>
      <c r="LQS14"/>
      <c r="LQT14"/>
      <c r="LQU14"/>
      <c r="LQV14"/>
      <c r="LQW14"/>
      <c r="LQX14"/>
      <c r="LQY14"/>
      <c r="LQZ14"/>
      <c r="LRA14"/>
      <c r="LRB14"/>
      <c r="LRC14"/>
      <c r="LRD14"/>
      <c r="LRE14"/>
      <c r="LRF14"/>
      <c r="LRG14"/>
      <c r="LRH14"/>
      <c r="LRI14"/>
      <c r="LRJ14"/>
      <c r="LRK14"/>
      <c r="LRL14"/>
      <c r="LRM14"/>
      <c r="LRN14"/>
      <c r="LRO14"/>
      <c r="LRP14"/>
      <c r="LRQ14"/>
      <c r="LRR14"/>
      <c r="LRS14"/>
      <c r="LRT14"/>
      <c r="LRU14"/>
      <c r="LRV14"/>
      <c r="LRW14"/>
      <c r="LRX14"/>
      <c r="LRY14"/>
      <c r="LRZ14"/>
      <c r="LSA14"/>
      <c r="LSB14"/>
      <c r="LSC14"/>
      <c r="LSD14"/>
      <c r="LSE14"/>
      <c r="LSF14"/>
      <c r="LSG14"/>
      <c r="LSH14"/>
      <c r="LSI14"/>
      <c r="LSJ14"/>
      <c r="LSK14"/>
      <c r="LSL14"/>
      <c r="LSM14"/>
      <c r="LSN14"/>
      <c r="LSO14"/>
      <c r="LSP14"/>
      <c r="LSQ14"/>
      <c r="LSR14"/>
      <c r="LSS14"/>
      <c r="LST14"/>
      <c r="LSU14"/>
      <c r="LSV14"/>
      <c r="LSW14"/>
      <c r="LSX14"/>
      <c r="LSY14"/>
      <c r="LSZ14"/>
      <c r="LTA14"/>
      <c r="LTB14"/>
      <c r="LTC14"/>
      <c r="LTD14"/>
      <c r="LTE14"/>
      <c r="LTF14"/>
      <c r="LTG14"/>
      <c r="LTH14"/>
      <c r="LTI14"/>
      <c r="LTJ14"/>
      <c r="LTK14"/>
      <c r="LTL14"/>
      <c r="LTM14"/>
      <c r="LTN14"/>
      <c r="LTO14"/>
      <c r="LTP14"/>
      <c r="LTQ14"/>
      <c r="LTR14"/>
      <c r="LTS14"/>
      <c r="LTT14"/>
      <c r="LTU14"/>
      <c r="LTV14"/>
      <c r="LTW14"/>
      <c r="LTX14"/>
      <c r="LTY14"/>
      <c r="LTZ14"/>
      <c r="LUA14"/>
      <c r="LUB14"/>
      <c r="LUC14"/>
      <c r="LUD14"/>
      <c r="LUE14"/>
      <c r="LUF14"/>
      <c r="LUG14"/>
      <c r="LUH14"/>
      <c r="LUI14"/>
      <c r="LUJ14"/>
      <c r="LUK14"/>
      <c r="LUL14"/>
      <c r="LUM14"/>
      <c r="LUN14"/>
      <c r="LUO14"/>
      <c r="LUP14"/>
      <c r="LUQ14"/>
      <c r="LUR14"/>
      <c r="LUS14"/>
      <c r="LUT14"/>
      <c r="LUU14"/>
      <c r="LUV14"/>
      <c r="LUW14"/>
      <c r="LUX14"/>
      <c r="LUY14"/>
      <c r="LUZ14"/>
      <c r="LVA14"/>
      <c r="LVB14"/>
      <c r="LVC14"/>
      <c r="LVD14"/>
      <c r="LVE14"/>
      <c r="LVF14"/>
      <c r="LVG14"/>
      <c r="LVH14"/>
      <c r="LVI14"/>
      <c r="LVJ14"/>
      <c r="LVK14"/>
      <c r="LVL14"/>
      <c r="LVM14"/>
      <c r="LVN14"/>
      <c r="LVO14"/>
      <c r="LVP14"/>
      <c r="LVQ14"/>
      <c r="LVR14"/>
      <c r="LVS14"/>
      <c r="LVT14"/>
      <c r="LVU14"/>
      <c r="LVV14"/>
      <c r="LVW14"/>
      <c r="LVX14"/>
      <c r="LVY14"/>
      <c r="LVZ14"/>
      <c r="LWA14"/>
      <c r="LWB14"/>
      <c r="LWC14"/>
      <c r="LWD14"/>
      <c r="LWE14"/>
      <c r="LWF14"/>
      <c r="LWG14"/>
      <c r="LWH14"/>
      <c r="LWI14"/>
      <c r="LWJ14"/>
      <c r="LWK14"/>
      <c r="LWL14"/>
      <c r="LWM14"/>
      <c r="LWN14"/>
      <c r="LWO14"/>
      <c r="LWP14"/>
      <c r="LWQ14"/>
      <c r="LWR14"/>
      <c r="LWS14"/>
      <c r="LWT14"/>
      <c r="LWU14"/>
      <c r="LWV14"/>
      <c r="LWW14"/>
      <c r="LWX14"/>
      <c r="LWY14"/>
      <c r="LWZ14"/>
      <c r="LXA14"/>
      <c r="LXB14"/>
      <c r="LXC14"/>
      <c r="LXD14"/>
      <c r="LXE14"/>
      <c r="LXF14"/>
      <c r="LXG14"/>
      <c r="LXH14"/>
      <c r="LXI14"/>
      <c r="LXJ14"/>
      <c r="LXK14"/>
      <c r="LXL14"/>
      <c r="LXM14"/>
      <c r="LXN14"/>
      <c r="LXO14"/>
      <c r="LXP14"/>
      <c r="LXQ14"/>
      <c r="LXR14"/>
      <c r="LXS14"/>
      <c r="LXT14"/>
      <c r="LXU14"/>
      <c r="LXV14"/>
      <c r="LXW14"/>
      <c r="LXX14"/>
      <c r="LXY14"/>
      <c r="LXZ14"/>
      <c r="LYA14"/>
      <c r="LYB14"/>
      <c r="LYC14"/>
      <c r="LYD14"/>
      <c r="LYE14"/>
      <c r="LYF14"/>
      <c r="LYG14"/>
      <c r="LYH14"/>
      <c r="LYI14"/>
      <c r="LYJ14"/>
      <c r="LYK14"/>
      <c r="LYL14"/>
      <c r="LYM14"/>
      <c r="LYN14"/>
      <c r="LYO14"/>
      <c r="LYP14"/>
      <c r="LYQ14"/>
      <c r="LYR14"/>
      <c r="LYS14"/>
      <c r="LYT14"/>
      <c r="LYU14"/>
      <c r="LYV14"/>
      <c r="LYW14"/>
      <c r="LYX14"/>
      <c r="LYY14"/>
      <c r="LYZ14"/>
      <c r="LZA14"/>
      <c r="LZB14"/>
      <c r="LZC14"/>
      <c r="LZD14"/>
      <c r="LZE14"/>
      <c r="LZF14"/>
      <c r="LZG14"/>
      <c r="LZH14"/>
      <c r="LZI14"/>
      <c r="LZJ14"/>
      <c r="LZK14"/>
      <c r="LZL14"/>
      <c r="LZM14"/>
      <c r="LZN14"/>
      <c r="LZO14"/>
      <c r="LZP14"/>
      <c r="LZQ14"/>
      <c r="LZR14"/>
      <c r="LZS14"/>
      <c r="LZT14"/>
      <c r="LZU14"/>
      <c r="LZV14"/>
      <c r="LZW14"/>
      <c r="LZX14"/>
      <c r="LZY14"/>
      <c r="LZZ14"/>
      <c r="MAA14"/>
      <c r="MAB14"/>
      <c r="MAC14"/>
      <c r="MAD14"/>
      <c r="MAE14"/>
      <c r="MAF14"/>
      <c r="MAG14"/>
      <c r="MAH14"/>
      <c r="MAI14"/>
      <c r="MAJ14"/>
      <c r="MAK14"/>
      <c r="MAL14"/>
      <c r="MAM14"/>
      <c r="MAN14"/>
      <c r="MAO14"/>
      <c r="MAP14"/>
      <c r="MAQ14"/>
      <c r="MAR14"/>
      <c r="MAS14"/>
      <c r="MAT14"/>
      <c r="MAU14"/>
      <c r="MAV14"/>
      <c r="MAW14"/>
      <c r="MAX14"/>
      <c r="MAY14"/>
      <c r="MAZ14"/>
      <c r="MBA14"/>
      <c r="MBB14"/>
      <c r="MBC14"/>
      <c r="MBD14"/>
      <c r="MBE14"/>
      <c r="MBF14"/>
      <c r="MBG14"/>
      <c r="MBH14"/>
      <c r="MBI14"/>
      <c r="MBJ14"/>
      <c r="MBK14"/>
      <c r="MBL14"/>
      <c r="MBM14"/>
      <c r="MBN14"/>
      <c r="MBO14"/>
      <c r="MBP14"/>
      <c r="MBQ14"/>
      <c r="MBR14"/>
      <c r="MBS14"/>
      <c r="MBT14"/>
      <c r="MBU14"/>
      <c r="MBV14"/>
      <c r="MBW14"/>
      <c r="MBX14"/>
      <c r="MBY14"/>
      <c r="MBZ14"/>
      <c r="MCA14"/>
      <c r="MCB14"/>
      <c r="MCC14"/>
      <c r="MCD14"/>
      <c r="MCE14"/>
      <c r="MCF14"/>
      <c r="MCG14"/>
      <c r="MCH14"/>
      <c r="MCI14"/>
      <c r="MCJ14"/>
      <c r="MCK14"/>
      <c r="MCL14"/>
      <c r="MCM14"/>
      <c r="MCN14"/>
      <c r="MCO14"/>
      <c r="MCP14"/>
      <c r="MCQ14"/>
      <c r="MCR14"/>
      <c r="MCS14"/>
      <c r="MCT14"/>
      <c r="MCU14"/>
      <c r="MCV14"/>
      <c r="MCW14"/>
      <c r="MCX14"/>
      <c r="MCY14"/>
      <c r="MCZ14"/>
      <c r="MDA14"/>
      <c r="MDB14"/>
      <c r="MDC14"/>
      <c r="MDD14"/>
      <c r="MDE14"/>
      <c r="MDF14"/>
      <c r="MDG14"/>
      <c r="MDH14"/>
      <c r="MDI14"/>
      <c r="MDJ14"/>
      <c r="MDK14"/>
      <c r="MDL14"/>
      <c r="MDM14"/>
      <c r="MDN14"/>
      <c r="MDO14"/>
      <c r="MDP14"/>
      <c r="MDQ14"/>
      <c r="MDR14"/>
      <c r="MDS14"/>
      <c r="MDT14"/>
      <c r="MDU14"/>
      <c r="MDV14"/>
      <c r="MDW14"/>
      <c r="MDX14"/>
      <c r="MDY14"/>
      <c r="MDZ14"/>
      <c r="MEA14"/>
      <c r="MEB14"/>
      <c r="MEC14"/>
      <c r="MED14"/>
      <c r="MEE14"/>
      <c r="MEF14"/>
      <c r="MEG14"/>
      <c r="MEH14"/>
      <c r="MEI14"/>
      <c r="MEJ14"/>
      <c r="MEK14"/>
      <c r="MEL14"/>
      <c r="MEM14"/>
      <c r="MEN14"/>
      <c r="MEO14"/>
      <c r="MEP14"/>
      <c r="MEQ14"/>
      <c r="MER14"/>
      <c r="MES14"/>
      <c r="MET14"/>
      <c r="MEU14"/>
      <c r="MEV14"/>
      <c r="MEW14"/>
      <c r="MEX14"/>
      <c r="MEY14"/>
      <c r="MEZ14"/>
      <c r="MFA14"/>
      <c r="MFB14"/>
      <c r="MFC14"/>
      <c r="MFD14"/>
      <c r="MFE14"/>
      <c r="MFF14"/>
      <c r="MFG14"/>
      <c r="MFH14"/>
      <c r="MFI14"/>
      <c r="MFJ14"/>
      <c r="MFK14"/>
      <c r="MFL14"/>
      <c r="MFM14"/>
      <c r="MFN14"/>
      <c r="MFO14"/>
      <c r="MFP14"/>
      <c r="MFQ14"/>
      <c r="MFR14"/>
      <c r="MFS14"/>
      <c r="MFT14"/>
      <c r="MFU14"/>
      <c r="MFV14"/>
      <c r="MFW14"/>
      <c r="MFX14"/>
      <c r="MFY14"/>
      <c r="MFZ14"/>
      <c r="MGA14"/>
      <c r="MGB14"/>
      <c r="MGC14"/>
      <c r="MGD14"/>
      <c r="MGE14"/>
      <c r="MGF14"/>
      <c r="MGG14"/>
      <c r="MGH14"/>
      <c r="MGI14"/>
      <c r="MGJ14"/>
      <c r="MGK14"/>
      <c r="MGL14"/>
      <c r="MGM14"/>
      <c r="MGN14"/>
      <c r="MGO14"/>
      <c r="MGP14"/>
      <c r="MGQ14"/>
      <c r="MGR14"/>
      <c r="MGS14"/>
      <c r="MGT14"/>
      <c r="MGU14"/>
      <c r="MGV14"/>
      <c r="MGW14"/>
      <c r="MGX14"/>
      <c r="MGY14"/>
      <c r="MGZ14"/>
      <c r="MHA14"/>
      <c r="MHB14"/>
      <c r="MHC14"/>
      <c r="MHD14"/>
      <c r="MHE14"/>
      <c r="MHF14"/>
      <c r="MHG14"/>
      <c r="MHH14"/>
      <c r="MHI14"/>
      <c r="MHJ14"/>
      <c r="MHK14"/>
      <c r="MHL14"/>
      <c r="MHM14"/>
      <c r="MHN14"/>
      <c r="MHO14"/>
      <c r="MHP14"/>
      <c r="MHQ14"/>
      <c r="MHR14"/>
      <c r="MHS14"/>
      <c r="MHT14"/>
      <c r="MHU14"/>
      <c r="MHV14"/>
      <c r="MHW14"/>
      <c r="MHX14"/>
      <c r="MHY14"/>
      <c r="MHZ14"/>
      <c r="MIA14"/>
      <c r="MIB14"/>
      <c r="MIC14"/>
      <c r="MID14"/>
      <c r="MIE14"/>
      <c r="MIF14"/>
      <c r="MIG14"/>
      <c r="MIH14"/>
      <c r="MII14"/>
      <c r="MIJ14"/>
      <c r="MIK14"/>
      <c r="MIL14"/>
      <c r="MIM14"/>
      <c r="MIN14"/>
      <c r="MIO14"/>
      <c r="MIP14"/>
      <c r="MIQ14"/>
      <c r="MIR14"/>
      <c r="MIS14"/>
      <c r="MIT14"/>
      <c r="MIU14"/>
      <c r="MIV14"/>
      <c r="MIW14"/>
      <c r="MIX14"/>
      <c r="MIY14"/>
      <c r="MIZ14"/>
      <c r="MJA14"/>
      <c r="MJB14"/>
      <c r="MJC14"/>
      <c r="MJD14"/>
      <c r="MJE14"/>
      <c r="MJF14"/>
      <c r="MJG14"/>
      <c r="MJH14"/>
      <c r="MJI14"/>
      <c r="MJJ14"/>
      <c r="MJK14"/>
      <c r="MJL14"/>
      <c r="MJM14"/>
      <c r="MJN14"/>
      <c r="MJO14"/>
      <c r="MJP14"/>
      <c r="MJQ14"/>
      <c r="MJR14"/>
      <c r="MJS14"/>
      <c r="MJT14"/>
      <c r="MJU14"/>
      <c r="MJV14"/>
      <c r="MJW14"/>
      <c r="MJX14"/>
      <c r="MJY14"/>
      <c r="MJZ14"/>
      <c r="MKA14"/>
      <c r="MKB14"/>
      <c r="MKC14"/>
      <c r="MKD14"/>
      <c r="MKE14"/>
      <c r="MKF14"/>
      <c r="MKG14"/>
      <c r="MKH14"/>
      <c r="MKI14"/>
      <c r="MKJ14"/>
      <c r="MKK14"/>
      <c r="MKL14"/>
      <c r="MKM14"/>
      <c r="MKN14"/>
      <c r="MKO14"/>
      <c r="MKP14"/>
      <c r="MKQ14"/>
      <c r="MKR14"/>
      <c r="MKS14"/>
      <c r="MKT14"/>
      <c r="MKU14"/>
      <c r="MKV14"/>
      <c r="MKW14"/>
      <c r="MKX14"/>
      <c r="MKY14"/>
      <c r="MKZ14"/>
      <c r="MLA14"/>
      <c r="MLB14"/>
      <c r="MLC14"/>
      <c r="MLD14"/>
      <c r="MLE14"/>
      <c r="MLF14"/>
      <c r="MLG14"/>
      <c r="MLH14"/>
      <c r="MLI14"/>
      <c r="MLJ14"/>
      <c r="MLK14"/>
      <c r="MLL14"/>
      <c r="MLM14"/>
      <c r="MLN14"/>
      <c r="MLO14"/>
      <c r="MLP14"/>
      <c r="MLQ14"/>
      <c r="MLR14"/>
      <c r="MLS14"/>
      <c r="MLT14"/>
      <c r="MLU14"/>
      <c r="MLV14"/>
      <c r="MLW14"/>
      <c r="MLX14"/>
      <c r="MLY14"/>
      <c r="MLZ14"/>
      <c r="MMA14"/>
      <c r="MMB14"/>
      <c r="MMC14"/>
      <c r="MMD14"/>
      <c r="MME14"/>
      <c r="MMF14"/>
      <c r="MMG14"/>
      <c r="MMH14"/>
      <c r="MMI14"/>
      <c r="MMJ14"/>
      <c r="MMK14"/>
      <c r="MML14"/>
      <c r="MMM14"/>
      <c r="MMN14"/>
      <c r="MMO14"/>
      <c r="MMP14"/>
      <c r="MMQ14"/>
      <c r="MMR14"/>
      <c r="MMS14"/>
      <c r="MMT14"/>
      <c r="MMU14"/>
      <c r="MMV14"/>
      <c r="MMW14"/>
      <c r="MMX14"/>
      <c r="MMY14"/>
      <c r="MMZ14"/>
      <c r="MNA14"/>
      <c r="MNB14"/>
      <c r="MNC14"/>
      <c r="MND14"/>
      <c r="MNE14"/>
      <c r="MNF14"/>
      <c r="MNG14"/>
      <c r="MNH14"/>
      <c r="MNI14"/>
      <c r="MNJ14"/>
      <c r="MNK14"/>
      <c r="MNL14"/>
      <c r="MNM14"/>
      <c r="MNN14"/>
      <c r="MNO14"/>
      <c r="MNP14"/>
      <c r="MNQ14"/>
      <c r="MNR14"/>
      <c r="MNS14"/>
      <c r="MNT14"/>
      <c r="MNU14"/>
      <c r="MNV14"/>
      <c r="MNW14"/>
      <c r="MNX14"/>
      <c r="MNY14"/>
      <c r="MNZ14"/>
      <c r="MOA14"/>
      <c r="MOB14"/>
      <c r="MOC14"/>
      <c r="MOD14"/>
      <c r="MOE14"/>
      <c r="MOF14"/>
      <c r="MOG14"/>
      <c r="MOH14"/>
      <c r="MOI14"/>
      <c r="MOJ14"/>
      <c r="MOK14"/>
      <c r="MOL14"/>
      <c r="MOM14"/>
      <c r="MON14"/>
      <c r="MOO14"/>
      <c r="MOP14"/>
      <c r="MOQ14"/>
      <c r="MOR14"/>
      <c r="MOS14"/>
      <c r="MOT14"/>
      <c r="MOU14"/>
      <c r="MOV14"/>
      <c r="MOW14"/>
      <c r="MOX14"/>
      <c r="MOY14"/>
      <c r="MOZ14"/>
      <c r="MPA14"/>
      <c r="MPB14"/>
      <c r="MPC14"/>
      <c r="MPD14"/>
      <c r="MPE14"/>
      <c r="MPF14"/>
      <c r="MPG14"/>
      <c r="MPH14"/>
      <c r="MPI14"/>
      <c r="MPJ14"/>
      <c r="MPK14"/>
      <c r="MPL14"/>
      <c r="MPM14"/>
      <c r="MPN14"/>
      <c r="MPO14"/>
      <c r="MPP14"/>
      <c r="MPQ14"/>
      <c r="MPR14"/>
      <c r="MPS14"/>
      <c r="MPT14"/>
      <c r="MPU14"/>
      <c r="MPV14"/>
      <c r="MPW14"/>
      <c r="MPX14"/>
      <c r="MPY14"/>
      <c r="MPZ14"/>
      <c r="MQA14"/>
      <c r="MQB14"/>
      <c r="MQC14"/>
      <c r="MQD14"/>
      <c r="MQE14"/>
      <c r="MQF14"/>
      <c r="MQG14"/>
      <c r="MQH14"/>
      <c r="MQI14"/>
      <c r="MQJ14"/>
      <c r="MQK14"/>
      <c r="MQL14"/>
      <c r="MQM14"/>
      <c r="MQN14"/>
      <c r="MQO14"/>
      <c r="MQP14"/>
      <c r="MQQ14"/>
      <c r="MQR14"/>
      <c r="MQS14"/>
      <c r="MQT14"/>
      <c r="MQU14"/>
      <c r="MQV14"/>
      <c r="MQW14"/>
      <c r="MQX14"/>
      <c r="MQY14"/>
      <c r="MQZ14"/>
      <c r="MRA14"/>
      <c r="MRB14"/>
      <c r="MRC14"/>
      <c r="MRD14"/>
      <c r="MRE14"/>
      <c r="MRF14"/>
      <c r="MRG14"/>
      <c r="MRH14"/>
      <c r="MRI14"/>
      <c r="MRJ14"/>
      <c r="MRK14"/>
      <c r="MRL14"/>
      <c r="MRM14"/>
      <c r="MRN14"/>
      <c r="MRO14"/>
      <c r="MRP14"/>
      <c r="MRQ14"/>
      <c r="MRR14"/>
      <c r="MRS14"/>
      <c r="MRT14"/>
      <c r="MRU14"/>
      <c r="MRV14"/>
      <c r="MRW14"/>
      <c r="MRX14"/>
      <c r="MRY14"/>
      <c r="MRZ14"/>
      <c r="MSA14"/>
      <c r="MSB14"/>
      <c r="MSC14"/>
      <c r="MSD14"/>
      <c r="MSE14"/>
      <c r="MSF14"/>
      <c r="MSG14"/>
      <c r="MSH14"/>
      <c r="MSI14"/>
      <c r="MSJ14"/>
      <c r="MSK14"/>
      <c r="MSL14"/>
      <c r="MSM14"/>
      <c r="MSN14"/>
      <c r="MSO14"/>
      <c r="MSP14"/>
      <c r="MSQ14"/>
      <c r="MSR14"/>
      <c r="MSS14"/>
      <c r="MST14"/>
      <c r="MSU14"/>
      <c r="MSV14"/>
      <c r="MSW14"/>
      <c r="MSX14"/>
      <c r="MSY14"/>
      <c r="MSZ14"/>
      <c r="MTA14"/>
      <c r="MTB14"/>
      <c r="MTC14"/>
      <c r="MTD14"/>
      <c r="MTE14"/>
      <c r="MTF14"/>
      <c r="MTG14"/>
      <c r="MTH14"/>
      <c r="MTI14"/>
      <c r="MTJ14"/>
      <c r="MTK14"/>
      <c r="MTL14"/>
      <c r="MTM14"/>
      <c r="MTN14"/>
      <c r="MTO14"/>
      <c r="MTP14"/>
      <c r="MTQ14"/>
      <c r="MTR14"/>
      <c r="MTS14"/>
      <c r="MTT14"/>
      <c r="MTU14"/>
      <c r="MTV14"/>
      <c r="MTW14"/>
      <c r="MTX14"/>
      <c r="MTY14"/>
      <c r="MTZ14"/>
      <c r="MUA14"/>
      <c r="MUB14"/>
      <c r="MUC14"/>
      <c r="MUD14"/>
      <c r="MUE14"/>
      <c r="MUF14"/>
      <c r="MUG14"/>
      <c r="MUH14"/>
      <c r="MUI14"/>
      <c r="MUJ14"/>
      <c r="MUK14"/>
      <c r="MUL14"/>
      <c r="MUM14"/>
      <c r="MUN14"/>
      <c r="MUO14"/>
      <c r="MUP14"/>
      <c r="MUQ14"/>
      <c r="MUR14"/>
      <c r="MUS14"/>
      <c r="MUT14"/>
      <c r="MUU14"/>
      <c r="MUV14"/>
      <c r="MUW14"/>
      <c r="MUX14"/>
      <c r="MUY14"/>
      <c r="MUZ14"/>
      <c r="MVA14"/>
      <c r="MVB14"/>
      <c r="MVC14"/>
      <c r="MVD14"/>
      <c r="MVE14"/>
      <c r="MVF14"/>
      <c r="MVG14"/>
      <c r="MVH14"/>
      <c r="MVI14"/>
      <c r="MVJ14"/>
      <c r="MVK14"/>
      <c r="MVL14"/>
      <c r="MVM14"/>
      <c r="MVN14"/>
      <c r="MVO14"/>
      <c r="MVP14"/>
      <c r="MVQ14"/>
      <c r="MVR14"/>
      <c r="MVS14"/>
      <c r="MVT14"/>
      <c r="MVU14"/>
      <c r="MVV14"/>
      <c r="MVW14"/>
      <c r="MVX14"/>
      <c r="MVY14"/>
      <c r="MVZ14"/>
      <c r="MWA14"/>
      <c r="MWB14"/>
      <c r="MWC14"/>
      <c r="MWD14"/>
      <c r="MWE14"/>
      <c r="MWF14"/>
      <c r="MWG14"/>
      <c r="MWH14"/>
      <c r="MWI14"/>
      <c r="MWJ14"/>
      <c r="MWK14"/>
      <c r="MWL14"/>
      <c r="MWM14"/>
      <c r="MWN14"/>
      <c r="MWO14"/>
      <c r="MWP14"/>
      <c r="MWQ14"/>
      <c r="MWR14"/>
      <c r="MWS14"/>
      <c r="MWT14"/>
      <c r="MWU14"/>
      <c r="MWV14"/>
      <c r="MWW14"/>
      <c r="MWX14"/>
      <c r="MWY14"/>
      <c r="MWZ14"/>
      <c r="MXA14"/>
      <c r="MXB14"/>
      <c r="MXC14"/>
      <c r="MXD14"/>
      <c r="MXE14"/>
      <c r="MXF14"/>
      <c r="MXG14"/>
      <c r="MXH14"/>
      <c r="MXI14"/>
      <c r="MXJ14"/>
      <c r="MXK14"/>
      <c r="MXL14"/>
      <c r="MXM14"/>
      <c r="MXN14"/>
      <c r="MXO14"/>
      <c r="MXP14"/>
      <c r="MXQ14"/>
      <c r="MXR14"/>
      <c r="MXS14"/>
      <c r="MXT14"/>
      <c r="MXU14"/>
      <c r="MXV14"/>
      <c r="MXW14"/>
      <c r="MXX14"/>
      <c r="MXY14"/>
      <c r="MXZ14"/>
      <c r="MYA14"/>
      <c r="MYB14"/>
      <c r="MYC14"/>
      <c r="MYD14"/>
      <c r="MYE14"/>
      <c r="MYF14"/>
      <c r="MYG14"/>
      <c r="MYH14"/>
      <c r="MYI14"/>
      <c r="MYJ14"/>
      <c r="MYK14"/>
      <c r="MYL14"/>
      <c r="MYM14"/>
      <c r="MYN14"/>
      <c r="MYO14"/>
      <c r="MYP14"/>
      <c r="MYQ14"/>
      <c r="MYR14"/>
      <c r="MYS14"/>
      <c r="MYT14"/>
      <c r="MYU14"/>
      <c r="MYV14"/>
      <c r="MYW14"/>
      <c r="MYX14"/>
      <c r="MYY14"/>
      <c r="MYZ14"/>
      <c r="MZA14"/>
      <c r="MZB14"/>
      <c r="MZC14"/>
      <c r="MZD14"/>
      <c r="MZE14"/>
      <c r="MZF14"/>
      <c r="MZG14"/>
      <c r="MZH14"/>
      <c r="MZI14"/>
      <c r="MZJ14"/>
      <c r="MZK14"/>
      <c r="MZL14"/>
      <c r="MZM14"/>
      <c r="MZN14"/>
      <c r="MZO14"/>
      <c r="MZP14"/>
      <c r="MZQ14"/>
      <c r="MZR14"/>
      <c r="MZS14"/>
      <c r="MZT14"/>
      <c r="MZU14"/>
      <c r="MZV14"/>
      <c r="MZW14"/>
      <c r="MZX14"/>
      <c r="MZY14"/>
      <c r="MZZ14"/>
      <c r="NAA14"/>
      <c r="NAB14"/>
      <c r="NAC14"/>
      <c r="NAD14"/>
      <c r="NAE14"/>
      <c r="NAF14"/>
      <c r="NAG14"/>
      <c r="NAH14"/>
      <c r="NAI14"/>
      <c r="NAJ14"/>
      <c r="NAK14"/>
      <c r="NAL14"/>
      <c r="NAM14"/>
      <c r="NAN14"/>
      <c r="NAO14"/>
      <c r="NAP14"/>
      <c r="NAQ14"/>
      <c r="NAR14"/>
      <c r="NAS14"/>
      <c r="NAT14"/>
      <c r="NAU14"/>
      <c r="NAV14"/>
      <c r="NAW14"/>
      <c r="NAX14"/>
      <c r="NAY14"/>
      <c r="NAZ14"/>
      <c r="NBA14"/>
      <c r="NBB14"/>
      <c r="NBC14"/>
      <c r="NBD14"/>
      <c r="NBE14"/>
      <c r="NBF14"/>
      <c r="NBG14"/>
      <c r="NBH14"/>
      <c r="NBI14"/>
      <c r="NBJ14"/>
      <c r="NBK14"/>
      <c r="NBL14"/>
      <c r="NBM14"/>
      <c r="NBN14"/>
      <c r="NBO14"/>
      <c r="NBP14"/>
      <c r="NBQ14"/>
      <c r="NBR14"/>
      <c r="NBS14"/>
      <c r="NBT14"/>
      <c r="NBU14"/>
      <c r="NBV14"/>
      <c r="NBW14"/>
      <c r="NBX14"/>
      <c r="NBY14"/>
      <c r="NBZ14"/>
      <c r="NCA14"/>
      <c r="NCB14"/>
      <c r="NCC14"/>
      <c r="NCD14"/>
      <c r="NCE14"/>
      <c r="NCF14"/>
      <c r="NCG14"/>
      <c r="NCH14"/>
      <c r="NCI14"/>
      <c r="NCJ14"/>
      <c r="NCK14"/>
      <c r="NCL14"/>
      <c r="NCM14"/>
      <c r="NCN14"/>
      <c r="NCO14"/>
      <c r="NCP14"/>
      <c r="NCQ14"/>
      <c r="NCR14"/>
      <c r="NCS14"/>
      <c r="NCT14"/>
      <c r="NCU14"/>
      <c r="NCV14"/>
      <c r="NCW14"/>
      <c r="NCX14"/>
      <c r="NCY14"/>
      <c r="NCZ14"/>
      <c r="NDA14"/>
      <c r="NDB14"/>
      <c r="NDC14"/>
      <c r="NDD14"/>
      <c r="NDE14"/>
      <c r="NDF14"/>
      <c r="NDG14"/>
      <c r="NDH14"/>
      <c r="NDI14"/>
      <c r="NDJ14"/>
      <c r="NDK14"/>
      <c r="NDL14"/>
      <c r="NDM14"/>
      <c r="NDN14"/>
      <c r="NDO14"/>
      <c r="NDP14"/>
      <c r="NDQ14"/>
      <c r="NDR14"/>
      <c r="NDS14"/>
      <c r="NDT14"/>
      <c r="NDU14"/>
      <c r="NDV14"/>
      <c r="NDW14"/>
      <c r="NDX14"/>
      <c r="NDY14"/>
      <c r="NDZ14"/>
      <c r="NEA14"/>
      <c r="NEB14"/>
      <c r="NEC14"/>
      <c r="NED14"/>
      <c r="NEE14"/>
      <c r="NEF14"/>
      <c r="NEG14"/>
      <c r="NEH14"/>
      <c r="NEI14"/>
      <c r="NEJ14"/>
      <c r="NEK14"/>
      <c r="NEL14"/>
      <c r="NEM14"/>
      <c r="NEN14"/>
      <c r="NEO14"/>
      <c r="NEP14"/>
      <c r="NEQ14"/>
      <c r="NER14"/>
      <c r="NES14"/>
      <c r="NET14"/>
      <c r="NEU14"/>
      <c r="NEV14"/>
      <c r="NEW14"/>
      <c r="NEX14"/>
      <c r="NEY14"/>
      <c r="NEZ14"/>
      <c r="NFA14"/>
      <c r="NFB14"/>
      <c r="NFC14"/>
      <c r="NFD14"/>
      <c r="NFE14"/>
      <c r="NFF14"/>
      <c r="NFG14"/>
      <c r="NFH14"/>
      <c r="NFI14"/>
      <c r="NFJ14"/>
      <c r="NFK14"/>
      <c r="NFL14"/>
      <c r="NFM14"/>
      <c r="NFN14"/>
      <c r="NFO14"/>
      <c r="NFP14"/>
      <c r="NFQ14"/>
      <c r="NFR14"/>
      <c r="NFS14"/>
      <c r="NFT14"/>
      <c r="NFU14"/>
      <c r="NFV14"/>
      <c r="NFW14"/>
      <c r="NFX14"/>
      <c r="NFY14"/>
      <c r="NFZ14"/>
      <c r="NGA14"/>
      <c r="NGB14"/>
      <c r="NGC14"/>
      <c r="NGD14"/>
      <c r="NGE14"/>
      <c r="NGF14"/>
      <c r="NGG14"/>
      <c r="NGH14"/>
      <c r="NGI14"/>
      <c r="NGJ14"/>
      <c r="NGK14"/>
      <c r="NGL14"/>
      <c r="NGM14"/>
      <c r="NGN14"/>
      <c r="NGO14"/>
      <c r="NGP14"/>
      <c r="NGQ14"/>
      <c r="NGR14"/>
      <c r="NGS14"/>
      <c r="NGT14"/>
      <c r="NGU14"/>
      <c r="NGV14"/>
      <c r="NGW14"/>
      <c r="NGX14"/>
      <c r="NGY14"/>
      <c r="NGZ14"/>
      <c r="NHA14"/>
      <c r="NHB14"/>
      <c r="NHC14"/>
      <c r="NHD14"/>
      <c r="NHE14"/>
      <c r="NHF14"/>
      <c r="NHG14"/>
      <c r="NHH14"/>
      <c r="NHI14"/>
      <c r="NHJ14"/>
      <c r="NHK14"/>
      <c r="NHL14"/>
      <c r="NHM14"/>
      <c r="NHN14"/>
      <c r="NHO14"/>
      <c r="NHP14"/>
      <c r="NHQ14"/>
      <c r="NHR14"/>
      <c r="NHS14"/>
      <c r="NHT14"/>
      <c r="NHU14"/>
      <c r="NHV14"/>
      <c r="NHW14"/>
      <c r="NHX14"/>
      <c r="NHY14"/>
      <c r="NHZ14"/>
      <c r="NIA14"/>
      <c r="NIB14"/>
      <c r="NIC14"/>
      <c r="NID14"/>
      <c r="NIE14"/>
      <c r="NIF14"/>
      <c r="NIG14"/>
      <c r="NIH14"/>
      <c r="NII14"/>
      <c r="NIJ14"/>
      <c r="NIK14"/>
      <c r="NIL14"/>
      <c r="NIM14"/>
      <c r="NIN14"/>
      <c r="NIO14"/>
      <c r="NIP14"/>
      <c r="NIQ14"/>
      <c r="NIR14"/>
      <c r="NIS14"/>
      <c r="NIT14"/>
      <c r="NIU14"/>
      <c r="NIV14"/>
      <c r="NIW14"/>
      <c r="NIX14"/>
      <c r="NIY14"/>
      <c r="NIZ14"/>
      <c r="NJA14"/>
      <c r="NJB14"/>
      <c r="NJC14"/>
      <c r="NJD14"/>
      <c r="NJE14"/>
      <c r="NJF14"/>
      <c r="NJG14"/>
      <c r="NJH14"/>
      <c r="NJI14"/>
      <c r="NJJ14"/>
      <c r="NJK14"/>
      <c r="NJL14"/>
      <c r="NJM14"/>
      <c r="NJN14"/>
      <c r="NJO14"/>
      <c r="NJP14"/>
      <c r="NJQ14"/>
      <c r="NJR14"/>
      <c r="NJS14"/>
      <c r="NJT14"/>
      <c r="NJU14"/>
      <c r="NJV14"/>
      <c r="NJW14"/>
      <c r="NJX14"/>
      <c r="NJY14"/>
      <c r="NJZ14"/>
      <c r="NKA14"/>
      <c r="NKB14"/>
      <c r="NKC14"/>
      <c r="NKD14"/>
      <c r="NKE14"/>
      <c r="NKF14"/>
      <c r="NKG14"/>
      <c r="NKH14"/>
      <c r="NKI14"/>
      <c r="NKJ14"/>
      <c r="NKK14"/>
      <c r="NKL14"/>
      <c r="NKM14"/>
      <c r="NKN14"/>
      <c r="NKO14"/>
      <c r="NKP14"/>
      <c r="NKQ14"/>
      <c r="NKR14"/>
      <c r="NKS14"/>
      <c r="NKT14"/>
      <c r="NKU14"/>
      <c r="NKV14"/>
      <c r="NKW14"/>
      <c r="NKX14"/>
      <c r="NKY14"/>
      <c r="NKZ14"/>
      <c r="NLA14"/>
      <c r="NLB14"/>
      <c r="NLC14"/>
      <c r="NLD14"/>
      <c r="NLE14"/>
      <c r="NLF14"/>
      <c r="NLG14"/>
      <c r="NLH14"/>
      <c r="NLI14"/>
      <c r="NLJ14"/>
      <c r="NLK14"/>
      <c r="NLL14"/>
      <c r="NLM14"/>
      <c r="NLN14"/>
      <c r="NLO14"/>
      <c r="NLP14"/>
      <c r="NLQ14"/>
      <c r="NLR14"/>
      <c r="NLS14"/>
      <c r="NLT14"/>
      <c r="NLU14"/>
      <c r="NLV14"/>
      <c r="NLW14"/>
      <c r="NLX14"/>
      <c r="NLY14"/>
      <c r="NLZ14"/>
      <c r="NMA14"/>
      <c r="NMB14"/>
      <c r="NMC14"/>
      <c r="NMD14"/>
      <c r="NME14"/>
      <c r="NMF14"/>
      <c r="NMG14"/>
      <c r="NMH14"/>
      <c r="NMI14"/>
      <c r="NMJ14"/>
      <c r="NMK14"/>
      <c r="NML14"/>
      <c r="NMM14"/>
      <c r="NMN14"/>
      <c r="NMO14"/>
      <c r="NMP14"/>
      <c r="NMQ14"/>
      <c r="NMR14"/>
      <c r="NMS14"/>
      <c r="NMT14"/>
      <c r="NMU14"/>
      <c r="NMV14"/>
      <c r="NMW14"/>
      <c r="NMX14"/>
      <c r="NMY14"/>
      <c r="NMZ14"/>
      <c r="NNA14"/>
      <c r="NNB14"/>
      <c r="NNC14"/>
      <c r="NND14"/>
      <c r="NNE14"/>
      <c r="NNF14"/>
      <c r="NNG14"/>
      <c r="NNH14"/>
      <c r="NNI14"/>
      <c r="NNJ14"/>
      <c r="NNK14"/>
      <c r="NNL14"/>
      <c r="NNM14"/>
      <c r="NNN14"/>
      <c r="NNO14"/>
      <c r="NNP14"/>
      <c r="NNQ14"/>
      <c r="NNR14"/>
      <c r="NNS14"/>
      <c r="NNT14"/>
      <c r="NNU14"/>
      <c r="NNV14"/>
      <c r="NNW14"/>
      <c r="NNX14"/>
      <c r="NNY14"/>
      <c r="NNZ14"/>
      <c r="NOA14"/>
      <c r="NOB14"/>
      <c r="NOC14"/>
      <c r="NOD14"/>
      <c r="NOE14"/>
      <c r="NOF14"/>
      <c r="NOG14"/>
      <c r="NOH14"/>
      <c r="NOI14"/>
      <c r="NOJ14"/>
      <c r="NOK14"/>
      <c r="NOL14"/>
      <c r="NOM14"/>
      <c r="NON14"/>
      <c r="NOO14"/>
      <c r="NOP14"/>
      <c r="NOQ14"/>
      <c r="NOR14"/>
      <c r="NOS14"/>
      <c r="NOT14"/>
      <c r="NOU14"/>
      <c r="NOV14"/>
      <c r="NOW14"/>
      <c r="NOX14"/>
      <c r="NOY14"/>
      <c r="NOZ14"/>
      <c r="NPA14"/>
      <c r="NPB14"/>
      <c r="NPC14"/>
      <c r="NPD14"/>
      <c r="NPE14"/>
      <c r="NPF14"/>
      <c r="NPG14"/>
      <c r="NPH14"/>
      <c r="NPI14"/>
      <c r="NPJ14"/>
      <c r="NPK14"/>
      <c r="NPL14"/>
      <c r="NPM14"/>
      <c r="NPN14"/>
      <c r="NPO14"/>
      <c r="NPP14"/>
      <c r="NPQ14"/>
      <c r="NPR14"/>
      <c r="NPS14"/>
      <c r="NPT14"/>
      <c r="NPU14"/>
      <c r="NPV14"/>
      <c r="NPW14"/>
      <c r="NPX14"/>
      <c r="NPY14"/>
      <c r="NPZ14"/>
      <c r="NQA14"/>
      <c r="NQB14"/>
      <c r="NQC14"/>
      <c r="NQD14"/>
      <c r="NQE14"/>
      <c r="NQF14"/>
      <c r="NQG14"/>
      <c r="NQH14"/>
      <c r="NQI14"/>
      <c r="NQJ14"/>
      <c r="NQK14"/>
      <c r="NQL14"/>
      <c r="NQM14"/>
      <c r="NQN14"/>
      <c r="NQO14"/>
      <c r="NQP14"/>
      <c r="NQQ14"/>
      <c r="NQR14"/>
      <c r="NQS14"/>
      <c r="NQT14"/>
      <c r="NQU14"/>
      <c r="NQV14"/>
      <c r="NQW14"/>
      <c r="NQX14"/>
      <c r="NQY14"/>
      <c r="NQZ14"/>
      <c r="NRA14"/>
      <c r="NRB14"/>
      <c r="NRC14"/>
      <c r="NRD14"/>
      <c r="NRE14"/>
      <c r="NRF14"/>
      <c r="NRG14"/>
      <c r="NRH14"/>
      <c r="NRI14"/>
      <c r="NRJ14"/>
      <c r="NRK14"/>
      <c r="NRL14"/>
      <c r="NRM14"/>
      <c r="NRN14"/>
      <c r="NRO14"/>
      <c r="NRP14"/>
      <c r="NRQ14"/>
      <c r="NRR14"/>
      <c r="NRS14"/>
      <c r="NRT14"/>
      <c r="NRU14"/>
      <c r="NRV14"/>
      <c r="NRW14"/>
      <c r="NRX14"/>
      <c r="NRY14"/>
      <c r="NRZ14"/>
      <c r="NSA14"/>
      <c r="NSB14"/>
      <c r="NSC14"/>
      <c r="NSD14"/>
      <c r="NSE14"/>
      <c r="NSF14"/>
      <c r="NSG14"/>
      <c r="NSH14"/>
      <c r="NSI14"/>
      <c r="NSJ14"/>
      <c r="NSK14"/>
      <c r="NSL14"/>
      <c r="NSM14"/>
      <c r="NSN14"/>
      <c r="NSO14"/>
      <c r="NSP14"/>
      <c r="NSQ14"/>
      <c r="NSR14"/>
      <c r="NSS14"/>
      <c r="NST14"/>
      <c r="NSU14"/>
      <c r="NSV14"/>
      <c r="NSW14"/>
      <c r="NSX14"/>
      <c r="NSY14"/>
      <c r="NSZ14"/>
      <c r="NTA14"/>
      <c r="NTB14"/>
      <c r="NTC14"/>
      <c r="NTD14"/>
      <c r="NTE14"/>
      <c r="NTF14"/>
      <c r="NTG14"/>
      <c r="NTH14"/>
      <c r="NTI14"/>
      <c r="NTJ14"/>
      <c r="NTK14"/>
      <c r="NTL14"/>
      <c r="NTM14"/>
      <c r="NTN14"/>
      <c r="NTO14"/>
      <c r="NTP14"/>
      <c r="NTQ14"/>
      <c r="NTR14"/>
      <c r="NTS14"/>
      <c r="NTT14"/>
      <c r="NTU14"/>
      <c r="NTV14"/>
      <c r="NTW14"/>
      <c r="NTX14"/>
      <c r="NTY14"/>
      <c r="NTZ14"/>
      <c r="NUA14"/>
      <c r="NUB14"/>
      <c r="NUC14"/>
      <c r="NUD14"/>
      <c r="NUE14"/>
      <c r="NUF14"/>
      <c r="NUG14"/>
      <c r="NUH14"/>
      <c r="NUI14"/>
      <c r="NUJ14"/>
      <c r="NUK14"/>
      <c r="NUL14"/>
      <c r="NUM14"/>
      <c r="NUN14"/>
      <c r="NUO14"/>
      <c r="NUP14"/>
      <c r="NUQ14"/>
      <c r="NUR14"/>
      <c r="NUS14"/>
      <c r="NUT14"/>
      <c r="NUU14"/>
      <c r="NUV14"/>
      <c r="NUW14"/>
      <c r="NUX14"/>
      <c r="NUY14"/>
      <c r="NUZ14"/>
      <c r="NVA14"/>
      <c r="NVB14"/>
      <c r="NVC14"/>
      <c r="NVD14"/>
      <c r="NVE14"/>
      <c r="NVF14"/>
      <c r="NVG14"/>
      <c r="NVH14"/>
      <c r="NVI14"/>
      <c r="NVJ14"/>
      <c r="NVK14"/>
      <c r="NVL14"/>
      <c r="NVM14"/>
      <c r="NVN14"/>
      <c r="NVO14"/>
      <c r="NVP14"/>
      <c r="NVQ14"/>
      <c r="NVR14"/>
      <c r="NVS14"/>
      <c r="NVT14"/>
      <c r="NVU14"/>
      <c r="NVV14"/>
      <c r="NVW14"/>
      <c r="NVX14"/>
      <c r="NVY14"/>
      <c r="NVZ14"/>
      <c r="NWA14"/>
      <c r="NWB14"/>
      <c r="NWC14"/>
      <c r="NWD14"/>
      <c r="NWE14"/>
      <c r="NWF14"/>
      <c r="NWG14"/>
      <c r="NWH14"/>
      <c r="NWI14"/>
      <c r="NWJ14"/>
      <c r="NWK14"/>
      <c r="NWL14"/>
      <c r="NWM14"/>
      <c r="NWN14"/>
      <c r="NWO14"/>
      <c r="NWP14"/>
      <c r="NWQ14"/>
      <c r="NWR14"/>
      <c r="NWS14"/>
      <c r="NWT14"/>
      <c r="NWU14"/>
      <c r="NWV14"/>
      <c r="NWW14"/>
      <c r="NWX14"/>
      <c r="NWY14"/>
      <c r="NWZ14"/>
      <c r="NXA14"/>
      <c r="NXB14"/>
      <c r="NXC14"/>
      <c r="NXD14"/>
      <c r="NXE14"/>
      <c r="NXF14"/>
      <c r="NXG14"/>
      <c r="NXH14"/>
      <c r="NXI14"/>
      <c r="NXJ14"/>
      <c r="NXK14"/>
      <c r="NXL14"/>
      <c r="NXM14"/>
      <c r="NXN14"/>
      <c r="NXO14"/>
      <c r="NXP14"/>
      <c r="NXQ14"/>
      <c r="NXR14"/>
      <c r="NXS14"/>
      <c r="NXT14"/>
      <c r="NXU14"/>
      <c r="NXV14"/>
      <c r="NXW14"/>
      <c r="NXX14"/>
      <c r="NXY14"/>
      <c r="NXZ14"/>
      <c r="NYA14"/>
      <c r="NYB14"/>
      <c r="NYC14"/>
      <c r="NYD14"/>
      <c r="NYE14"/>
      <c r="NYF14"/>
      <c r="NYG14"/>
      <c r="NYH14"/>
      <c r="NYI14"/>
      <c r="NYJ14"/>
      <c r="NYK14"/>
      <c r="NYL14"/>
      <c r="NYM14"/>
      <c r="NYN14"/>
      <c r="NYO14"/>
      <c r="NYP14"/>
      <c r="NYQ14"/>
      <c r="NYR14"/>
      <c r="NYS14"/>
      <c r="NYT14"/>
      <c r="NYU14"/>
      <c r="NYV14"/>
      <c r="NYW14"/>
      <c r="NYX14"/>
      <c r="NYY14"/>
      <c r="NYZ14"/>
      <c r="NZA14"/>
      <c r="NZB14"/>
      <c r="NZC14"/>
      <c r="NZD14"/>
      <c r="NZE14"/>
      <c r="NZF14"/>
      <c r="NZG14"/>
      <c r="NZH14"/>
      <c r="NZI14"/>
      <c r="NZJ14"/>
      <c r="NZK14"/>
      <c r="NZL14"/>
      <c r="NZM14"/>
      <c r="NZN14"/>
      <c r="NZO14"/>
      <c r="NZP14"/>
      <c r="NZQ14"/>
      <c r="NZR14"/>
      <c r="NZS14"/>
      <c r="NZT14"/>
      <c r="NZU14"/>
      <c r="NZV14"/>
      <c r="NZW14"/>
      <c r="NZX14"/>
      <c r="NZY14"/>
      <c r="NZZ14"/>
      <c r="OAA14"/>
      <c r="OAB14"/>
      <c r="OAC14"/>
      <c r="OAD14"/>
      <c r="OAE14"/>
      <c r="OAF14"/>
      <c r="OAG14"/>
      <c r="OAH14"/>
      <c r="OAI14"/>
      <c r="OAJ14"/>
      <c r="OAK14"/>
      <c r="OAL14"/>
      <c r="OAM14"/>
      <c r="OAN14"/>
      <c r="OAO14"/>
      <c r="OAP14"/>
      <c r="OAQ14"/>
      <c r="OAR14"/>
      <c r="OAS14"/>
      <c r="OAT14"/>
      <c r="OAU14"/>
      <c r="OAV14"/>
      <c r="OAW14"/>
      <c r="OAX14"/>
      <c r="OAY14"/>
      <c r="OAZ14"/>
      <c r="OBA14"/>
      <c r="OBB14"/>
      <c r="OBC14"/>
      <c r="OBD14"/>
      <c r="OBE14"/>
      <c r="OBF14"/>
      <c r="OBG14"/>
      <c r="OBH14"/>
      <c r="OBI14"/>
      <c r="OBJ14"/>
      <c r="OBK14"/>
      <c r="OBL14"/>
      <c r="OBM14"/>
      <c r="OBN14"/>
      <c r="OBO14"/>
      <c r="OBP14"/>
      <c r="OBQ14"/>
      <c r="OBR14"/>
      <c r="OBS14"/>
      <c r="OBT14"/>
      <c r="OBU14"/>
      <c r="OBV14"/>
      <c r="OBW14"/>
      <c r="OBX14"/>
      <c r="OBY14"/>
      <c r="OBZ14"/>
      <c r="OCA14"/>
      <c r="OCB14"/>
      <c r="OCC14"/>
      <c r="OCD14"/>
      <c r="OCE14"/>
      <c r="OCF14"/>
      <c r="OCG14"/>
      <c r="OCH14"/>
      <c r="OCI14"/>
      <c r="OCJ14"/>
      <c r="OCK14"/>
      <c r="OCL14"/>
      <c r="OCM14"/>
      <c r="OCN14"/>
      <c r="OCO14"/>
      <c r="OCP14"/>
      <c r="OCQ14"/>
      <c r="OCR14"/>
      <c r="OCS14"/>
      <c r="OCT14"/>
      <c r="OCU14"/>
      <c r="OCV14"/>
      <c r="OCW14"/>
      <c r="OCX14"/>
      <c r="OCY14"/>
      <c r="OCZ14"/>
      <c r="ODA14"/>
      <c r="ODB14"/>
      <c r="ODC14"/>
      <c r="ODD14"/>
      <c r="ODE14"/>
      <c r="ODF14"/>
      <c r="ODG14"/>
      <c r="ODH14"/>
      <c r="ODI14"/>
      <c r="ODJ14"/>
      <c r="ODK14"/>
      <c r="ODL14"/>
      <c r="ODM14"/>
      <c r="ODN14"/>
      <c r="ODO14"/>
      <c r="ODP14"/>
      <c r="ODQ14"/>
      <c r="ODR14"/>
      <c r="ODS14"/>
      <c r="ODT14"/>
      <c r="ODU14"/>
      <c r="ODV14"/>
      <c r="ODW14"/>
      <c r="ODX14"/>
      <c r="ODY14"/>
      <c r="ODZ14"/>
      <c r="OEA14"/>
      <c r="OEB14"/>
      <c r="OEC14"/>
      <c r="OED14"/>
      <c r="OEE14"/>
      <c r="OEF14"/>
      <c r="OEG14"/>
      <c r="OEH14"/>
      <c r="OEI14"/>
      <c r="OEJ14"/>
      <c r="OEK14"/>
      <c r="OEL14"/>
      <c r="OEM14"/>
      <c r="OEN14"/>
      <c r="OEO14"/>
      <c r="OEP14"/>
      <c r="OEQ14"/>
      <c r="OER14"/>
      <c r="OES14"/>
      <c r="OET14"/>
      <c r="OEU14"/>
      <c r="OEV14"/>
      <c r="OEW14"/>
      <c r="OEX14"/>
      <c r="OEY14"/>
      <c r="OEZ14"/>
      <c r="OFA14"/>
      <c r="OFB14"/>
      <c r="OFC14"/>
      <c r="OFD14"/>
      <c r="OFE14"/>
      <c r="OFF14"/>
      <c r="OFG14"/>
      <c r="OFH14"/>
      <c r="OFI14"/>
      <c r="OFJ14"/>
      <c r="OFK14"/>
      <c r="OFL14"/>
      <c r="OFM14"/>
      <c r="OFN14"/>
      <c r="OFO14"/>
      <c r="OFP14"/>
      <c r="OFQ14"/>
      <c r="OFR14"/>
      <c r="OFS14"/>
      <c r="OFT14"/>
      <c r="OFU14"/>
      <c r="OFV14"/>
      <c r="OFW14"/>
      <c r="OFX14"/>
      <c r="OFY14"/>
      <c r="OFZ14"/>
      <c r="OGA14"/>
      <c r="OGB14"/>
      <c r="OGC14"/>
      <c r="OGD14"/>
      <c r="OGE14"/>
      <c r="OGF14"/>
      <c r="OGG14"/>
      <c r="OGH14"/>
      <c r="OGI14"/>
      <c r="OGJ14"/>
      <c r="OGK14"/>
      <c r="OGL14"/>
      <c r="OGM14"/>
      <c r="OGN14"/>
      <c r="OGO14"/>
      <c r="OGP14"/>
      <c r="OGQ14"/>
      <c r="OGR14"/>
      <c r="OGS14"/>
      <c r="OGT14"/>
      <c r="OGU14"/>
      <c r="OGV14"/>
      <c r="OGW14"/>
      <c r="OGX14"/>
      <c r="OGY14"/>
      <c r="OGZ14"/>
      <c r="OHA14"/>
      <c r="OHB14"/>
      <c r="OHC14"/>
      <c r="OHD14"/>
      <c r="OHE14"/>
      <c r="OHF14"/>
      <c r="OHG14"/>
      <c r="OHH14"/>
      <c r="OHI14"/>
      <c r="OHJ14"/>
      <c r="OHK14"/>
      <c r="OHL14"/>
      <c r="OHM14"/>
      <c r="OHN14"/>
      <c r="OHO14"/>
      <c r="OHP14"/>
      <c r="OHQ14"/>
      <c r="OHR14"/>
      <c r="OHS14"/>
      <c r="OHT14"/>
      <c r="OHU14"/>
      <c r="OHV14"/>
      <c r="OHW14"/>
      <c r="OHX14"/>
      <c r="OHY14"/>
      <c r="OHZ14"/>
      <c r="OIA14"/>
      <c r="OIB14"/>
      <c r="OIC14"/>
      <c r="OID14"/>
      <c r="OIE14"/>
      <c r="OIF14"/>
      <c r="OIG14"/>
      <c r="OIH14"/>
      <c r="OII14"/>
      <c r="OIJ14"/>
      <c r="OIK14"/>
      <c r="OIL14"/>
      <c r="OIM14"/>
      <c r="OIN14"/>
      <c r="OIO14"/>
      <c r="OIP14"/>
      <c r="OIQ14"/>
      <c r="OIR14"/>
      <c r="OIS14"/>
      <c r="OIT14"/>
      <c r="OIU14"/>
      <c r="OIV14"/>
      <c r="OIW14"/>
      <c r="OIX14"/>
      <c r="OIY14"/>
      <c r="OIZ14"/>
      <c r="OJA14"/>
      <c r="OJB14"/>
      <c r="OJC14"/>
      <c r="OJD14"/>
      <c r="OJE14"/>
      <c r="OJF14"/>
      <c r="OJG14"/>
      <c r="OJH14"/>
      <c r="OJI14"/>
      <c r="OJJ14"/>
      <c r="OJK14"/>
      <c r="OJL14"/>
      <c r="OJM14"/>
      <c r="OJN14"/>
      <c r="OJO14"/>
      <c r="OJP14"/>
      <c r="OJQ14"/>
      <c r="OJR14"/>
      <c r="OJS14"/>
      <c r="OJT14"/>
      <c r="OJU14"/>
      <c r="OJV14"/>
      <c r="OJW14"/>
      <c r="OJX14"/>
      <c r="OJY14"/>
      <c r="OJZ14"/>
      <c r="OKA14"/>
      <c r="OKB14"/>
      <c r="OKC14"/>
      <c r="OKD14"/>
      <c r="OKE14"/>
      <c r="OKF14"/>
      <c r="OKG14"/>
      <c r="OKH14"/>
      <c r="OKI14"/>
      <c r="OKJ14"/>
      <c r="OKK14"/>
      <c r="OKL14"/>
      <c r="OKM14"/>
      <c r="OKN14"/>
      <c r="OKO14"/>
      <c r="OKP14"/>
      <c r="OKQ14"/>
      <c r="OKR14"/>
      <c r="OKS14"/>
      <c r="OKT14"/>
      <c r="OKU14"/>
      <c r="OKV14"/>
      <c r="OKW14"/>
      <c r="OKX14"/>
      <c r="OKY14"/>
      <c r="OKZ14"/>
      <c r="OLA14"/>
      <c r="OLB14"/>
      <c r="OLC14"/>
      <c r="OLD14"/>
      <c r="OLE14"/>
      <c r="OLF14"/>
      <c r="OLG14"/>
      <c r="OLH14"/>
      <c r="OLI14"/>
      <c r="OLJ14"/>
      <c r="OLK14"/>
      <c r="OLL14"/>
      <c r="OLM14"/>
      <c r="OLN14"/>
      <c r="OLO14"/>
      <c r="OLP14"/>
      <c r="OLQ14"/>
      <c r="OLR14"/>
      <c r="OLS14"/>
      <c r="OLT14"/>
      <c r="OLU14"/>
      <c r="OLV14"/>
      <c r="OLW14"/>
      <c r="OLX14"/>
      <c r="OLY14"/>
      <c r="OLZ14"/>
      <c r="OMA14"/>
      <c r="OMB14"/>
      <c r="OMC14"/>
      <c r="OMD14"/>
      <c r="OME14"/>
      <c r="OMF14"/>
      <c r="OMG14"/>
      <c r="OMH14"/>
      <c r="OMI14"/>
      <c r="OMJ14"/>
      <c r="OMK14"/>
      <c r="OML14"/>
      <c r="OMM14"/>
      <c r="OMN14"/>
      <c r="OMO14"/>
      <c r="OMP14"/>
      <c r="OMQ14"/>
      <c r="OMR14"/>
      <c r="OMS14"/>
      <c r="OMT14"/>
      <c r="OMU14"/>
      <c r="OMV14"/>
      <c r="OMW14"/>
      <c r="OMX14"/>
      <c r="OMY14"/>
      <c r="OMZ14"/>
      <c r="ONA14"/>
      <c r="ONB14"/>
      <c r="ONC14"/>
      <c r="OND14"/>
      <c r="ONE14"/>
      <c r="ONF14"/>
      <c r="ONG14"/>
      <c r="ONH14"/>
      <c r="ONI14"/>
      <c r="ONJ14"/>
      <c r="ONK14"/>
      <c r="ONL14"/>
      <c r="ONM14"/>
      <c r="ONN14"/>
      <c r="ONO14"/>
      <c r="ONP14"/>
      <c r="ONQ14"/>
      <c r="ONR14"/>
      <c r="ONS14"/>
      <c r="ONT14"/>
      <c r="ONU14"/>
      <c r="ONV14"/>
      <c r="ONW14"/>
      <c r="ONX14"/>
      <c r="ONY14"/>
      <c r="ONZ14"/>
      <c r="OOA14"/>
      <c r="OOB14"/>
      <c r="OOC14"/>
      <c r="OOD14"/>
      <c r="OOE14"/>
      <c r="OOF14"/>
      <c r="OOG14"/>
      <c r="OOH14"/>
      <c r="OOI14"/>
      <c r="OOJ14"/>
      <c r="OOK14"/>
      <c r="OOL14"/>
      <c r="OOM14"/>
      <c r="OON14"/>
      <c r="OOO14"/>
      <c r="OOP14"/>
      <c r="OOQ14"/>
      <c r="OOR14"/>
      <c r="OOS14"/>
      <c r="OOT14"/>
      <c r="OOU14"/>
      <c r="OOV14"/>
      <c r="OOW14"/>
      <c r="OOX14"/>
      <c r="OOY14"/>
      <c r="OOZ14"/>
      <c r="OPA14"/>
      <c r="OPB14"/>
      <c r="OPC14"/>
      <c r="OPD14"/>
      <c r="OPE14"/>
      <c r="OPF14"/>
      <c r="OPG14"/>
      <c r="OPH14"/>
      <c r="OPI14"/>
      <c r="OPJ14"/>
      <c r="OPK14"/>
      <c r="OPL14"/>
      <c r="OPM14"/>
      <c r="OPN14"/>
      <c r="OPO14"/>
      <c r="OPP14"/>
      <c r="OPQ14"/>
      <c r="OPR14"/>
      <c r="OPS14"/>
      <c r="OPT14"/>
      <c r="OPU14"/>
      <c r="OPV14"/>
      <c r="OPW14"/>
      <c r="OPX14"/>
      <c r="OPY14"/>
      <c r="OPZ14"/>
      <c r="OQA14"/>
      <c r="OQB14"/>
      <c r="OQC14"/>
      <c r="OQD14"/>
      <c r="OQE14"/>
      <c r="OQF14"/>
      <c r="OQG14"/>
      <c r="OQH14"/>
      <c r="OQI14"/>
      <c r="OQJ14"/>
      <c r="OQK14"/>
      <c r="OQL14"/>
      <c r="OQM14"/>
      <c r="OQN14"/>
      <c r="OQO14"/>
      <c r="OQP14"/>
      <c r="OQQ14"/>
      <c r="OQR14"/>
      <c r="OQS14"/>
      <c r="OQT14"/>
      <c r="OQU14"/>
      <c r="OQV14"/>
      <c r="OQW14"/>
      <c r="OQX14"/>
      <c r="OQY14"/>
      <c r="OQZ14"/>
      <c r="ORA14"/>
      <c r="ORB14"/>
      <c r="ORC14"/>
      <c r="ORD14"/>
      <c r="ORE14"/>
      <c r="ORF14"/>
      <c r="ORG14"/>
      <c r="ORH14"/>
      <c r="ORI14"/>
      <c r="ORJ14"/>
      <c r="ORK14"/>
      <c r="ORL14"/>
      <c r="ORM14"/>
      <c r="ORN14"/>
      <c r="ORO14"/>
      <c r="ORP14"/>
      <c r="ORQ14"/>
      <c r="ORR14"/>
      <c r="ORS14"/>
      <c r="ORT14"/>
      <c r="ORU14"/>
      <c r="ORV14"/>
      <c r="ORW14"/>
      <c r="ORX14"/>
      <c r="ORY14"/>
      <c r="ORZ14"/>
      <c r="OSA14"/>
      <c r="OSB14"/>
      <c r="OSC14"/>
      <c r="OSD14"/>
      <c r="OSE14"/>
      <c r="OSF14"/>
      <c r="OSG14"/>
      <c r="OSH14"/>
      <c r="OSI14"/>
      <c r="OSJ14"/>
      <c r="OSK14"/>
      <c r="OSL14"/>
      <c r="OSM14"/>
      <c r="OSN14"/>
      <c r="OSO14"/>
      <c r="OSP14"/>
      <c r="OSQ14"/>
      <c r="OSR14"/>
      <c r="OSS14"/>
      <c r="OST14"/>
      <c r="OSU14"/>
      <c r="OSV14"/>
      <c r="OSW14"/>
      <c r="OSX14"/>
      <c r="OSY14"/>
      <c r="OSZ14"/>
      <c r="OTA14"/>
      <c r="OTB14"/>
      <c r="OTC14"/>
      <c r="OTD14"/>
      <c r="OTE14"/>
      <c r="OTF14"/>
      <c r="OTG14"/>
      <c r="OTH14"/>
      <c r="OTI14"/>
      <c r="OTJ14"/>
      <c r="OTK14"/>
      <c r="OTL14"/>
      <c r="OTM14"/>
      <c r="OTN14"/>
      <c r="OTO14"/>
      <c r="OTP14"/>
      <c r="OTQ14"/>
      <c r="OTR14"/>
      <c r="OTS14"/>
      <c r="OTT14"/>
      <c r="OTU14"/>
      <c r="OTV14"/>
      <c r="OTW14"/>
      <c r="OTX14"/>
      <c r="OTY14"/>
      <c r="OTZ14"/>
      <c r="OUA14"/>
      <c r="OUB14"/>
      <c r="OUC14"/>
      <c r="OUD14"/>
      <c r="OUE14"/>
      <c r="OUF14"/>
      <c r="OUG14"/>
      <c r="OUH14"/>
      <c r="OUI14"/>
      <c r="OUJ14"/>
      <c r="OUK14"/>
      <c r="OUL14"/>
      <c r="OUM14"/>
      <c r="OUN14"/>
      <c r="OUO14"/>
      <c r="OUP14"/>
      <c r="OUQ14"/>
      <c r="OUR14"/>
      <c r="OUS14"/>
      <c r="OUT14"/>
      <c r="OUU14"/>
      <c r="OUV14"/>
      <c r="OUW14"/>
      <c r="OUX14"/>
      <c r="OUY14"/>
      <c r="OUZ14"/>
      <c r="OVA14"/>
      <c r="OVB14"/>
      <c r="OVC14"/>
      <c r="OVD14"/>
      <c r="OVE14"/>
      <c r="OVF14"/>
      <c r="OVG14"/>
      <c r="OVH14"/>
      <c r="OVI14"/>
      <c r="OVJ14"/>
      <c r="OVK14"/>
      <c r="OVL14"/>
      <c r="OVM14"/>
      <c r="OVN14"/>
      <c r="OVO14"/>
      <c r="OVP14"/>
      <c r="OVQ14"/>
      <c r="OVR14"/>
      <c r="OVS14"/>
      <c r="OVT14"/>
      <c r="OVU14"/>
      <c r="OVV14"/>
      <c r="OVW14"/>
      <c r="OVX14"/>
      <c r="OVY14"/>
      <c r="OVZ14"/>
      <c r="OWA14"/>
      <c r="OWB14"/>
      <c r="OWC14"/>
      <c r="OWD14"/>
      <c r="OWE14"/>
      <c r="OWF14"/>
      <c r="OWG14"/>
      <c r="OWH14"/>
      <c r="OWI14"/>
      <c r="OWJ14"/>
      <c r="OWK14"/>
      <c r="OWL14"/>
      <c r="OWM14"/>
      <c r="OWN14"/>
      <c r="OWO14"/>
      <c r="OWP14"/>
      <c r="OWQ14"/>
      <c r="OWR14"/>
      <c r="OWS14"/>
      <c r="OWT14"/>
      <c r="OWU14"/>
      <c r="OWV14"/>
      <c r="OWW14"/>
      <c r="OWX14"/>
      <c r="OWY14"/>
      <c r="OWZ14"/>
      <c r="OXA14"/>
      <c r="OXB14"/>
      <c r="OXC14"/>
      <c r="OXD14"/>
      <c r="OXE14"/>
      <c r="OXF14"/>
      <c r="OXG14"/>
      <c r="OXH14"/>
      <c r="OXI14"/>
      <c r="OXJ14"/>
      <c r="OXK14"/>
      <c r="OXL14"/>
      <c r="OXM14"/>
      <c r="OXN14"/>
      <c r="OXO14"/>
      <c r="OXP14"/>
      <c r="OXQ14"/>
      <c r="OXR14"/>
      <c r="OXS14"/>
      <c r="OXT14"/>
      <c r="OXU14"/>
      <c r="OXV14"/>
      <c r="OXW14"/>
      <c r="OXX14"/>
      <c r="OXY14"/>
      <c r="OXZ14"/>
      <c r="OYA14"/>
      <c r="OYB14"/>
      <c r="OYC14"/>
      <c r="OYD14"/>
      <c r="OYE14"/>
      <c r="OYF14"/>
      <c r="OYG14"/>
      <c r="OYH14"/>
      <c r="OYI14"/>
      <c r="OYJ14"/>
      <c r="OYK14"/>
      <c r="OYL14"/>
      <c r="OYM14"/>
      <c r="OYN14"/>
      <c r="OYO14"/>
      <c r="OYP14"/>
      <c r="OYQ14"/>
      <c r="OYR14"/>
      <c r="OYS14"/>
      <c r="OYT14"/>
      <c r="OYU14"/>
      <c r="OYV14"/>
      <c r="OYW14"/>
      <c r="OYX14"/>
      <c r="OYY14"/>
      <c r="OYZ14"/>
      <c r="OZA14"/>
      <c r="OZB14"/>
      <c r="OZC14"/>
      <c r="OZD14"/>
      <c r="OZE14"/>
      <c r="OZF14"/>
      <c r="OZG14"/>
      <c r="OZH14"/>
      <c r="OZI14"/>
      <c r="OZJ14"/>
      <c r="OZK14"/>
      <c r="OZL14"/>
      <c r="OZM14"/>
      <c r="OZN14"/>
      <c r="OZO14"/>
      <c r="OZP14"/>
      <c r="OZQ14"/>
      <c r="OZR14"/>
      <c r="OZS14"/>
      <c r="OZT14"/>
      <c r="OZU14"/>
      <c r="OZV14"/>
      <c r="OZW14"/>
      <c r="OZX14"/>
      <c r="OZY14"/>
      <c r="OZZ14"/>
      <c r="PAA14"/>
      <c r="PAB14"/>
      <c r="PAC14"/>
      <c r="PAD14"/>
      <c r="PAE14"/>
      <c r="PAF14"/>
      <c r="PAG14"/>
      <c r="PAH14"/>
      <c r="PAI14"/>
      <c r="PAJ14"/>
      <c r="PAK14"/>
      <c r="PAL14"/>
      <c r="PAM14"/>
      <c r="PAN14"/>
      <c r="PAO14"/>
      <c r="PAP14"/>
      <c r="PAQ14"/>
      <c r="PAR14"/>
      <c r="PAS14"/>
      <c r="PAT14"/>
      <c r="PAU14"/>
      <c r="PAV14"/>
      <c r="PAW14"/>
      <c r="PAX14"/>
      <c r="PAY14"/>
      <c r="PAZ14"/>
      <c r="PBA14"/>
      <c r="PBB14"/>
      <c r="PBC14"/>
      <c r="PBD14"/>
      <c r="PBE14"/>
      <c r="PBF14"/>
      <c r="PBG14"/>
      <c r="PBH14"/>
      <c r="PBI14"/>
      <c r="PBJ14"/>
      <c r="PBK14"/>
      <c r="PBL14"/>
      <c r="PBM14"/>
      <c r="PBN14"/>
      <c r="PBO14"/>
      <c r="PBP14"/>
      <c r="PBQ14"/>
      <c r="PBR14"/>
      <c r="PBS14"/>
      <c r="PBT14"/>
      <c r="PBU14"/>
      <c r="PBV14"/>
      <c r="PBW14"/>
      <c r="PBX14"/>
      <c r="PBY14"/>
      <c r="PBZ14"/>
      <c r="PCA14"/>
      <c r="PCB14"/>
      <c r="PCC14"/>
      <c r="PCD14"/>
      <c r="PCE14"/>
      <c r="PCF14"/>
      <c r="PCG14"/>
      <c r="PCH14"/>
      <c r="PCI14"/>
      <c r="PCJ14"/>
      <c r="PCK14"/>
      <c r="PCL14"/>
      <c r="PCM14"/>
      <c r="PCN14"/>
      <c r="PCO14"/>
      <c r="PCP14"/>
      <c r="PCQ14"/>
      <c r="PCR14"/>
      <c r="PCS14"/>
      <c r="PCT14"/>
      <c r="PCU14"/>
      <c r="PCV14"/>
      <c r="PCW14"/>
      <c r="PCX14"/>
      <c r="PCY14"/>
      <c r="PCZ14"/>
      <c r="PDA14"/>
      <c r="PDB14"/>
      <c r="PDC14"/>
      <c r="PDD14"/>
      <c r="PDE14"/>
      <c r="PDF14"/>
      <c r="PDG14"/>
      <c r="PDH14"/>
      <c r="PDI14"/>
      <c r="PDJ14"/>
      <c r="PDK14"/>
      <c r="PDL14"/>
      <c r="PDM14"/>
      <c r="PDN14"/>
      <c r="PDO14"/>
      <c r="PDP14"/>
      <c r="PDQ14"/>
      <c r="PDR14"/>
      <c r="PDS14"/>
      <c r="PDT14"/>
      <c r="PDU14"/>
      <c r="PDV14"/>
      <c r="PDW14"/>
      <c r="PDX14"/>
      <c r="PDY14"/>
      <c r="PDZ14"/>
      <c r="PEA14"/>
      <c r="PEB14"/>
      <c r="PEC14"/>
      <c r="PED14"/>
      <c r="PEE14"/>
      <c r="PEF14"/>
      <c r="PEG14"/>
      <c r="PEH14"/>
      <c r="PEI14"/>
      <c r="PEJ14"/>
      <c r="PEK14"/>
      <c r="PEL14"/>
      <c r="PEM14"/>
      <c r="PEN14"/>
      <c r="PEO14"/>
      <c r="PEP14"/>
      <c r="PEQ14"/>
      <c r="PER14"/>
      <c r="PES14"/>
      <c r="PET14"/>
      <c r="PEU14"/>
      <c r="PEV14"/>
      <c r="PEW14"/>
      <c r="PEX14"/>
      <c r="PEY14"/>
      <c r="PEZ14"/>
      <c r="PFA14"/>
      <c r="PFB14"/>
      <c r="PFC14"/>
      <c r="PFD14"/>
      <c r="PFE14"/>
      <c r="PFF14"/>
      <c r="PFG14"/>
      <c r="PFH14"/>
      <c r="PFI14"/>
      <c r="PFJ14"/>
      <c r="PFK14"/>
      <c r="PFL14"/>
      <c r="PFM14"/>
      <c r="PFN14"/>
      <c r="PFO14"/>
      <c r="PFP14"/>
      <c r="PFQ14"/>
      <c r="PFR14"/>
      <c r="PFS14"/>
      <c r="PFT14"/>
      <c r="PFU14"/>
      <c r="PFV14"/>
      <c r="PFW14"/>
      <c r="PFX14"/>
      <c r="PFY14"/>
      <c r="PFZ14"/>
      <c r="PGA14"/>
      <c r="PGB14"/>
      <c r="PGC14"/>
      <c r="PGD14"/>
      <c r="PGE14"/>
      <c r="PGF14"/>
      <c r="PGG14"/>
      <c r="PGH14"/>
      <c r="PGI14"/>
      <c r="PGJ14"/>
      <c r="PGK14"/>
      <c r="PGL14"/>
      <c r="PGM14"/>
      <c r="PGN14"/>
      <c r="PGO14"/>
      <c r="PGP14"/>
      <c r="PGQ14"/>
      <c r="PGR14"/>
      <c r="PGS14"/>
      <c r="PGT14"/>
      <c r="PGU14"/>
      <c r="PGV14"/>
      <c r="PGW14"/>
      <c r="PGX14"/>
      <c r="PGY14"/>
      <c r="PGZ14"/>
      <c r="PHA14"/>
      <c r="PHB14"/>
      <c r="PHC14"/>
      <c r="PHD14"/>
      <c r="PHE14"/>
      <c r="PHF14"/>
      <c r="PHG14"/>
      <c r="PHH14"/>
      <c r="PHI14"/>
      <c r="PHJ14"/>
      <c r="PHK14"/>
      <c r="PHL14"/>
      <c r="PHM14"/>
      <c r="PHN14"/>
      <c r="PHO14"/>
      <c r="PHP14"/>
      <c r="PHQ14"/>
      <c r="PHR14"/>
      <c r="PHS14"/>
      <c r="PHT14"/>
      <c r="PHU14"/>
      <c r="PHV14"/>
      <c r="PHW14"/>
      <c r="PHX14"/>
      <c r="PHY14"/>
      <c r="PHZ14"/>
      <c r="PIA14"/>
      <c r="PIB14"/>
      <c r="PIC14"/>
      <c r="PID14"/>
      <c r="PIE14"/>
      <c r="PIF14"/>
      <c r="PIG14"/>
      <c r="PIH14"/>
      <c r="PII14"/>
      <c r="PIJ14"/>
      <c r="PIK14"/>
      <c r="PIL14"/>
      <c r="PIM14"/>
      <c r="PIN14"/>
      <c r="PIO14"/>
      <c r="PIP14"/>
      <c r="PIQ14"/>
      <c r="PIR14"/>
      <c r="PIS14"/>
      <c r="PIT14"/>
      <c r="PIU14"/>
      <c r="PIV14"/>
      <c r="PIW14"/>
      <c r="PIX14"/>
      <c r="PIY14"/>
      <c r="PIZ14"/>
      <c r="PJA14"/>
      <c r="PJB14"/>
      <c r="PJC14"/>
      <c r="PJD14"/>
      <c r="PJE14"/>
      <c r="PJF14"/>
      <c r="PJG14"/>
      <c r="PJH14"/>
      <c r="PJI14"/>
      <c r="PJJ14"/>
      <c r="PJK14"/>
      <c r="PJL14"/>
      <c r="PJM14"/>
      <c r="PJN14"/>
      <c r="PJO14"/>
      <c r="PJP14"/>
      <c r="PJQ14"/>
      <c r="PJR14"/>
      <c r="PJS14"/>
      <c r="PJT14"/>
      <c r="PJU14"/>
      <c r="PJV14"/>
      <c r="PJW14"/>
      <c r="PJX14"/>
      <c r="PJY14"/>
      <c r="PJZ14"/>
      <c r="PKA14"/>
      <c r="PKB14"/>
      <c r="PKC14"/>
      <c r="PKD14"/>
      <c r="PKE14"/>
      <c r="PKF14"/>
      <c r="PKG14"/>
      <c r="PKH14"/>
      <c r="PKI14"/>
      <c r="PKJ14"/>
      <c r="PKK14"/>
      <c r="PKL14"/>
      <c r="PKM14"/>
      <c r="PKN14"/>
      <c r="PKO14"/>
      <c r="PKP14"/>
      <c r="PKQ14"/>
      <c r="PKR14"/>
      <c r="PKS14"/>
      <c r="PKT14"/>
      <c r="PKU14"/>
      <c r="PKV14"/>
      <c r="PKW14"/>
      <c r="PKX14"/>
      <c r="PKY14"/>
      <c r="PKZ14"/>
      <c r="PLA14"/>
      <c r="PLB14"/>
      <c r="PLC14"/>
      <c r="PLD14"/>
      <c r="PLE14"/>
      <c r="PLF14"/>
      <c r="PLG14"/>
      <c r="PLH14"/>
      <c r="PLI14"/>
      <c r="PLJ14"/>
      <c r="PLK14"/>
      <c r="PLL14"/>
      <c r="PLM14"/>
      <c r="PLN14"/>
      <c r="PLO14"/>
      <c r="PLP14"/>
      <c r="PLQ14"/>
      <c r="PLR14"/>
      <c r="PLS14"/>
      <c r="PLT14"/>
      <c r="PLU14"/>
      <c r="PLV14"/>
      <c r="PLW14"/>
      <c r="PLX14"/>
      <c r="PLY14"/>
      <c r="PLZ14"/>
      <c r="PMA14"/>
      <c r="PMB14"/>
      <c r="PMC14"/>
      <c r="PMD14"/>
      <c r="PME14"/>
      <c r="PMF14"/>
      <c r="PMG14"/>
      <c r="PMH14"/>
      <c r="PMI14"/>
      <c r="PMJ14"/>
      <c r="PMK14"/>
      <c r="PML14"/>
      <c r="PMM14"/>
      <c r="PMN14"/>
      <c r="PMO14"/>
      <c r="PMP14"/>
      <c r="PMQ14"/>
      <c r="PMR14"/>
      <c r="PMS14"/>
      <c r="PMT14"/>
      <c r="PMU14"/>
      <c r="PMV14"/>
      <c r="PMW14"/>
      <c r="PMX14"/>
      <c r="PMY14"/>
      <c r="PMZ14"/>
      <c r="PNA14"/>
      <c r="PNB14"/>
      <c r="PNC14"/>
      <c r="PND14"/>
      <c r="PNE14"/>
      <c r="PNF14"/>
      <c r="PNG14"/>
      <c r="PNH14"/>
      <c r="PNI14"/>
      <c r="PNJ14"/>
      <c r="PNK14"/>
      <c r="PNL14"/>
      <c r="PNM14"/>
      <c r="PNN14"/>
      <c r="PNO14"/>
      <c r="PNP14"/>
      <c r="PNQ14"/>
      <c r="PNR14"/>
      <c r="PNS14"/>
      <c r="PNT14"/>
      <c r="PNU14"/>
      <c r="PNV14"/>
      <c r="PNW14"/>
      <c r="PNX14"/>
      <c r="PNY14"/>
      <c r="PNZ14"/>
      <c r="POA14"/>
      <c r="POB14"/>
      <c r="POC14"/>
      <c r="POD14"/>
      <c r="POE14"/>
      <c r="POF14"/>
      <c r="POG14"/>
      <c r="POH14"/>
      <c r="POI14"/>
      <c r="POJ14"/>
      <c r="POK14"/>
      <c r="POL14"/>
      <c r="POM14"/>
      <c r="PON14"/>
      <c r="POO14"/>
      <c r="POP14"/>
      <c r="POQ14"/>
      <c r="POR14"/>
      <c r="POS14"/>
      <c r="POT14"/>
      <c r="POU14"/>
      <c r="POV14"/>
      <c r="POW14"/>
      <c r="POX14"/>
      <c r="POY14"/>
      <c r="POZ14"/>
      <c r="PPA14"/>
      <c r="PPB14"/>
      <c r="PPC14"/>
      <c r="PPD14"/>
      <c r="PPE14"/>
      <c r="PPF14"/>
      <c r="PPG14"/>
      <c r="PPH14"/>
      <c r="PPI14"/>
      <c r="PPJ14"/>
      <c r="PPK14"/>
      <c r="PPL14"/>
      <c r="PPM14"/>
      <c r="PPN14"/>
      <c r="PPO14"/>
      <c r="PPP14"/>
      <c r="PPQ14"/>
      <c r="PPR14"/>
      <c r="PPS14"/>
      <c r="PPT14"/>
      <c r="PPU14"/>
      <c r="PPV14"/>
      <c r="PPW14"/>
      <c r="PPX14"/>
      <c r="PPY14"/>
      <c r="PPZ14"/>
      <c r="PQA14"/>
      <c r="PQB14"/>
      <c r="PQC14"/>
      <c r="PQD14"/>
      <c r="PQE14"/>
      <c r="PQF14"/>
      <c r="PQG14"/>
      <c r="PQH14"/>
      <c r="PQI14"/>
      <c r="PQJ14"/>
      <c r="PQK14"/>
      <c r="PQL14"/>
      <c r="PQM14"/>
      <c r="PQN14"/>
      <c r="PQO14"/>
      <c r="PQP14"/>
      <c r="PQQ14"/>
      <c r="PQR14"/>
      <c r="PQS14"/>
      <c r="PQT14"/>
      <c r="PQU14"/>
      <c r="PQV14"/>
      <c r="PQW14"/>
      <c r="PQX14"/>
      <c r="PQY14"/>
      <c r="PQZ14"/>
      <c r="PRA14"/>
      <c r="PRB14"/>
      <c r="PRC14"/>
      <c r="PRD14"/>
      <c r="PRE14"/>
      <c r="PRF14"/>
      <c r="PRG14"/>
      <c r="PRH14"/>
      <c r="PRI14"/>
      <c r="PRJ14"/>
      <c r="PRK14"/>
      <c r="PRL14"/>
      <c r="PRM14"/>
      <c r="PRN14"/>
      <c r="PRO14"/>
      <c r="PRP14"/>
      <c r="PRQ14"/>
      <c r="PRR14"/>
      <c r="PRS14"/>
      <c r="PRT14"/>
      <c r="PRU14"/>
      <c r="PRV14"/>
      <c r="PRW14"/>
      <c r="PRX14"/>
      <c r="PRY14"/>
      <c r="PRZ14"/>
      <c r="PSA14"/>
      <c r="PSB14"/>
      <c r="PSC14"/>
      <c r="PSD14"/>
      <c r="PSE14"/>
      <c r="PSF14"/>
      <c r="PSG14"/>
      <c r="PSH14"/>
      <c r="PSI14"/>
      <c r="PSJ14"/>
      <c r="PSK14"/>
      <c r="PSL14"/>
      <c r="PSM14"/>
      <c r="PSN14"/>
      <c r="PSO14"/>
      <c r="PSP14"/>
      <c r="PSQ14"/>
      <c r="PSR14"/>
      <c r="PSS14"/>
      <c r="PST14"/>
      <c r="PSU14"/>
      <c r="PSV14"/>
      <c r="PSW14"/>
      <c r="PSX14"/>
      <c r="PSY14"/>
      <c r="PSZ14"/>
      <c r="PTA14"/>
      <c r="PTB14"/>
      <c r="PTC14"/>
      <c r="PTD14"/>
      <c r="PTE14"/>
      <c r="PTF14"/>
      <c r="PTG14"/>
      <c r="PTH14"/>
      <c r="PTI14"/>
      <c r="PTJ14"/>
      <c r="PTK14"/>
      <c r="PTL14"/>
      <c r="PTM14"/>
      <c r="PTN14"/>
      <c r="PTO14"/>
      <c r="PTP14"/>
      <c r="PTQ14"/>
      <c r="PTR14"/>
      <c r="PTS14"/>
      <c r="PTT14"/>
      <c r="PTU14"/>
      <c r="PTV14"/>
      <c r="PTW14"/>
      <c r="PTX14"/>
      <c r="PTY14"/>
      <c r="PTZ14"/>
      <c r="PUA14"/>
      <c r="PUB14"/>
      <c r="PUC14"/>
      <c r="PUD14"/>
      <c r="PUE14"/>
      <c r="PUF14"/>
      <c r="PUG14"/>
      <c r="PUH14"/>
      <c r="PUI14"/>
      <c r="PUJ14"/>
      <c r="PUK14"/>
      <c r="PUL14"/>
      <c r="PUM14"/>
      <c r="PUN14"/>
      <c r="PUO14"/>
      <c r="PUP14"/>
      <c r="PUQ14"/>
      <c r="PUR14"/>
      <c r="PUS14"/>
      <c r="PUT14"/>
      <c r="PUU14"/>
      <c r="PUV14"/>
      <c r="PUW14"/>
      <c r="PUX14"/>
      <c r="PUY14"/>
      <c r="PUZ14"/>
      <c r="PVA14"/>
      <c r="PVB14"/>
      <c r="PVC14"/>
      <c r="PVD14"/>
      <c r="PVE14"/>
      <c r="PVF14"/>
      <c r="PVG14"/>
      <c r="PVH14"/>
      <c r="PVI14"/>
      <c r="PVJ14"/>
      <c r="PVK14"/>
      <c r="PVL14"/>
      <c r="PVM14"/>
      <c r="PVN14"/>
      <c r="PVO14"/>
      <c r="PVP14"/>
      <c r="PVQ14"/>
      <c r="PVR14"/>
      <c r="PVS14"/>
      <c r="PVT14"/>
      <c r="PVU14"/>
      <c r="PVV14"/>
      <c r="PVW14"/>
      <c r="PVX14"/>
      <c r="PVY14"/>
      <c r="PVZ14"/>
      <c r="PWA14"/>
      <c r="PWB14"/>
      <c r="PWC14"/>
      <c r="PWD14"/>
      <c r="PWE14"/>
      <c r="PWF14"/>
      <c r="PWG14"/>
      <c r="PWH14"/>
      <c r="PWI14"/>
      <c r="PWJ14"/>
      <c r="PWK14"/>
      <c r="PWL14"/>
      <c r="PWM14"/>
      <c r="PWN14"/>
      <c r="PWO14"/>
      <c r="PWP14"/>
      <c r="PWQ14"/>
      <c r="PWR14"/>
      <c r="PWS14"/>
      <c r="PWT14"/>
      <c r="PWU14"/>
      <c r="PWV14"/>
      <c r="PWW14"/>
      <c r="PWX14"/>
      <c r="PWY14"/>
      <c r="PWZ14"/>
      <c r="PXA14"/>
      <c r="PXB14"/>
      <c r="PXC14"/>
      <c r="PXD14"/>
      <c r="PXE14"/>
      <c r="PXF14"/>
      <c r="PXG14"/>
      <c r="PXH14"/>
      <c r="PXI14"/>
      <c r="PXJ14"/>
      <c r="PXK14"/>
      <c r="PXL14"/>
      <c r="PXM14"/>
      <c r="PXN14"/>
      <c r="PXO14"/>
      <c r="PXP14"/>
      <c r="PXQ14"/>
      <c r="PXR14"/>
      <c r="PXS14"/>
      <c r="PXT14"/>
      <c r="PXU14"/>
      <c r="PXV14"/>
      <c r="PXW14"/>
      <c r="PXX14"/>
      <c r="PXY14"/>
      <c r="PXZ14"/>
      <c r="PYA14"/>
      <c r="PYB14"/>
      <c r="PYC14"/>
      <c r="PYD14"/>
      <c r="PYE14"/>
      <c r="PYF14"/>
      <c r="PYG14"/>
      <c r="PYH14"/>
      <c r="PYI14"/>
      <c r="PYJ14"/>
      <c r="PYK14"/>
      <c r="PYL14"/>
      <c r="PYM14"/>
      <c r="PYN14"/>
      <c r="PYO14"/>
      <c r="PYP14"/>
      <c r="PYQ14"/>
      <c r="PYR14"/>
      <c r="PYS14"/>
      <c r="PYT14"/>
      <c r="PYU14"/>
      <c r="PYV14"/>
      <c r="PYW14"/>
      <c r="PYX14"/>
      <c r="PYY14"/>
      <c r="PYZ14"/>
      <c r="PZA14"/>
      <c r="PZB14"/>
      <c r="PZC14"/>
      <c r="PZD14"/>
      <c r="PZE14"/>
      <c r="PZF14"/>
      <c r="PZG14"/>
      <c r="PZH14"/>
      <c r="PZI14"/>
      <c r="PZJ14"/>
      <c r="PZK14"/>
      <c r="PZL14"/>
      <c r="PZM14"/>
      <c r="PZN14"/>
      <c r="PZO14"/>
      <c r="PZP14"/>
      <c r="PZQ14"/>
      <c r="PZR14"/>
      <c r="PZS14"/>
      <c r="PZT14"/>
      <c r="PZU14"/>
      <c r="PZV14"/>
      <c r="PZW14"/>
      <c r="PZX14"/>
      <c r="PZY14"/>
      <c r="PZZ14"/>
      <c r="QAA14"/>
      <c r="QAB14"/>
      <c r="QAC14"/>
      <c r="QAD14"/>
      <c r="QAE14"/>
      <c r="QAF14"/>
      <c r="QAG14"/>
      <c r="QAH14"/>
      <c r="QAI14"/>
      <c r="QAJ14"/>
      <c r="QAK14"/>
      <c r="QAL14"/>
      <c r="QAM14"/>
      <c r="QAN14"/>
      <c r="QAO14"/>
      <c r="QAP14"/>
      <c r="QAQ14"/>
      <c r="QAR14"/>
      <c r="QAS14"/>
      <c r="QAT14"/>
      <c r="QAU14"/>
      <c r="QAV14"/>
      <c r="QAW14"/>
      <c r="QAX14"/>
      <c r="QAY14"/>
      <c r="QAZ14"/>
      <c r="QBA14"/>
      <c r="QBB14"/>
      <c r="QBC14"/>
      <c r="QBD14"/>
      <c r="QBE14"/>
      <c r="QBF14"/>
      <c r="QBG14"/>
      <c r="QBH14"/>
      <c r="QBI14"/>
      <c r="QBJ14"/>
      <c r="QBK14"/>
      <c r="QBL14"/>
      <c r="QBM14"/>
      <c r="QBN14"/>
      <c r="QBO14"/>
      <c r="QBP14"/>
      <c r="QBQ14"/>
      <c r="QBR14"/>
      <c r="QBS14"/>
      <c r="QBT14"/>
      <c r="QBU14"/>
      <c r="QBV14"/>
      <c r="QBW14"/>
      <c r="QBX14"/>
      <c r="QBY14"/>
      <c r="QBZ14"/>
      <c r="QCA14"/>
      <c r="QCB14"/>
      <c r="QCC14"/>
      <c r="QCD14"/>
      <c r="QCE14"/>
      <c r="QCF14"/>
      <c r="QCG14"/>
      <c r="QCH14"/>
      <c r="QCI14"/>
      <c r="QCJ14"/>
      <c r="QCK14"/>
      <c r="QCL14"/>
      <c r="QCM14"/>
      <c r="QCN14"/>
      <c r="QCO14"/>
      <c r="QCP14"/>
      <c r="QCQ14"/>
      <c r="QCR14"/>
      <c r="QCS14"/>
      <c r="QCT14"/>
      <c r="QCU14"/>
      <c r="QCV14"/>
      <c r="QCW14"/>
      <c r="QCX14"/>
      <c r="QCY14"/>
      <c r="QCZ14"/>
      <c r="QDA14"/>
      <c r="QDB14"/>
      <c r="QDC14"/>
      <c r="QDD14"/>
      <c r="QDE14"/>
      <c r="QDF14"/>
      <c r="QDG14"/>
      <c r="QDH14"/>
      <c r="QDI14"/>
      <c r="QDJ14"/>
      <c r="QDK14"/>
      <c r="QDL14"/>
      <c r="QDM14"/>
      <c r="QDN14"/>
      <c r="QDO14"/>
      <c r="QDP14"/>
      <c r="QDQ14"/>
      <c r="QDR14"/>
      <c r="QDS14"/>
      <c r="QDT14"/>
      <c r="QDU14"/>
      <c r="QDV14"/>
      <c r="QDW14"/>
      <c r="QDX14"/>
      <c r="QDY14"/>
      <c r="QDZ14"/>
      <c r="QEA14"/>
      <c r="QEB14"/>
      <c r="QEC14"/>
      <c r="QED14"/>
      <c r="QEE14"/>
      <c r="QEF14"/>
      <c r="QEG14"/>
      <c r="QEH14"/>
      <c r="QEI14"/>
      <c r="QEJ14"/>
      <c r="QEK14"/>
      <c r="QEL14"/>
      <c r="QEM14"/>
      <c r="QEN14"/>
      <c r="QEO14"/>
      <c r="QEP14"/>
      <c r="QEQ14"/>
      <c r="QER14"/>
      <c r="QES14"/>
      <c r="QET14"/>
      <c r="QEU14"/>
      <c r="QEV14"/>
      <c r="QEW14"/>
      <c r="QEX14"/>
      <c r="QEY14"/>
      <c r="QEZ14"/>
      <c r="QFA14"/>
      <c r="QFB14"/>
      <c r="QFC14"/>
      <c r="QFD14"/>
      <c r="QFE14"/>
      <c r="QFF14"/>
      <c r="QFG14"/>
      <c r="QFH14"/>
      <c r="QFI14"/>
      <c r="QFJ14"/>
      <c r="QFK14"/>
      <c r="QFL14"/>
      <c r="QFM14"/>
      <c r="QFN14"/>
      <c r="QFO14"/>
      <c r="QFP14"/>
      <c r="QFQ14"/>
      <c r="QFR14"/>
      <c r="QFS14"/>
      <c r="QFT14"/>
      <c r="QFU14"/>
      <c r="QFV14"/>
      <c r="QFW14"/>
      <c r="QFX14"/>
      <c r="QFY14"/>
      <c r="QFZ14"/>
      <c r="QGA14"/>
      <c r="QGB14"/>
      <c r="QGC14"/>
      <c r="QGD14"/>
      <c r="QGE14"/>
      <c r="QGF14"/>
      <c r="QGG14"/>
      <c r="QGH14"/>
      <c r="QGI14"/>
      <c r="QGJ14"/>
      <c r="QGK14"/>
      <c r="QGL14"/>
      <c r="QGM14"/>
      <c r="QGN14"/>
      <c r="QGO14"/>
      <c r="QGP14"/>
      <c r="QGQ14"/>
      <c r="QGR14"/>
      <c r="QGS14"/>
      <c r="QGT14"/>
      <c r="QGU14"/>
      <c r="QGV14"/>
      <c r="QGW14"/>
      <c r="QGX14"/>
      <c r="QGY14"/>
      <c r="QGZ14"/>
      <c r="QHA14"/>
      <c r="QHB14"/>
      <c r="QHC14"/>
      <c r="QHD14"/>
      <c r="QHE14"/>
      <c r="QHF14"/>
      <c r="QHG14"/>
      <c r="QHH14"/>
      <c r="QHI14"/>
      <c r="QHJ14"/>
      <c r="QHK14"/>
      <c r="QHL14"/>
      <c r="QHM14"/>
      <c r="QHN14"/>
      <c r="QHO14"/>
      <c r="QHP14"/>
      <c r="QHQ14"/>
      <c r="QHR14"/>
      <c r="QHS14"/>
      <c r="QHT14"/>
      <c r="QHU14"/>
      <c r="QHV14"/>
      <c r="QHW14"/>
      <c r="QHX14"/>
      <c r="QHY14"/>
      <c r="QHZ14"/>
      <c r="QIA14"/>
      <c r="QIB14"/>
      <c r="QIC14"/>
      <c r="QID14"/>
      <c r="QIE14"/>
      <c r="QIF14"/>
      <c r="QIG14"/>
      <c r="QIH14"/>
      <c r="QII14"/>
      <c r="QIJ14"/>
      <c r="QIK14"/>
      <c r="QIL14"/>
      <c r="QIM14"/>
      <c r="QIN14"/>
      <c r="QIO14"/>
      <c r="QIP14"/>
      <c r="QIQ14"/>
      <c r="QIR14"/>
      <c r="QIS14"/>
      <c r="QIT14"/>
      <c r="QIU14"/>
      <c r="QIV14"/>
      <c r="QIW14"/>
      <c r="QIX14"/>
      <c r="QIY14"/>
      <c r="QIZ14"/>
      <c r="QJA14"/>
      <c r="QJB14"/>
      <c r="QJC14"/>
      <c r="QJD14"/>
      <c r="QJE14"/>
      <c r="QJF14"/>
      <c r="QJG14"/>
      <c r="QJH14"/>
      <c r="QJI14"/>
      <c r="QJJ14"/>
      <c r="QJK14"/>
      <c r="QJL14"/>
      <c r="QJM14"/>
      <c r="QJN14"/>
      <c r="QJO14"/>
      <c r="QJP14"/>
      <c r="QJQ14"/>
      <c r="QJR14"/>
      <c r="QJS14"/>
      <c r="QJT14"/>
      <c r="QJU14"/>
      <c r="QJV14"/>
      <c r="QJW14"/>
      <c r="QJX14"/>
      <c r="QJY14"/>
      <c r="QJZ14"/>
      <c r="QKA14"/>
      <c r="QKB14"/>
      <c r="QKC14"/>
      <c r="QKD14"/>
      <c r="QKE14"/>
      <c r="QKF14"/>
      <c r="QKG14"/>
      <c r="QKH14"/>
      <c r="QKI14"/>
      <c r="QKJ14"/>
      <c r="QKK14"/>
      <c r="QKL14"/>
      <c r="QKM14"/>
      <c r="QKN14"/>
      <c r="QKO14"/>
      <c r="QKP14"/>
      <c r="QKQ14"/>
      <c r="QKR14"/>
      <c r="QKS14"/>
      <c r="QKT14"/>
      <c r="QKU14"/>
      <c r="QKV14"/>
      <c r="QKW14"/>
      <c r="QKX14"/>
      <c r="QKY14"/>
      <c r="QKZ14"/>
      <c r="QLA14"/>
      <c r="QLB14"/>
      <c r="QLC14"/>
      <c r="QLD14"/>
      <c r="QLE14"/>
      <c r="QLF14"/>
      <c r="QLG14"/>
      <c r="QLH14"/>
      <c r="QLI14"/>
      <c r="QLJ14"/>
      <c r="QLK14"/>
      <c r="QLL14"/>
      <c r="QLM14"/>
      <c r="QLN14"/>
      <c r="QLO14"/>
      <c r="QLP14"/>
      <c r="QLQ14"/>
      <c r="QLR14"/>
      <c r="QLS14"/>
      <c r="QLT14"/>
      <c r="QLU14"/>
      <c r="QLV14"/>
      <c r="QLW14"/>
      <c r="QLX14"/>
      <c r="QLY14"/>
      <c r="QLZ14"/>
      <c r="QMA14"/>
      <c r="QMB14"/>
      <c r="QMC14"/>
      <c r="QMD14"/>
      <c r="QME14"/>
      <c r="QMF14"/>
      <c r="QMG14"/>
      <c r="QMH14"/>
      <c r="QMI14"/>
      <c r="QMJ14"/>
      <c r="QMK14"/>
      <c r="QML14"/>
      <c r="QMM14"/>
      <c r="QMN14"/>
      <c r="QMO14"/>
      <c r="QMP14"/>
      <c r="QMQ14"/>
      <c r="QMR14"/>
      <c r="QMS14"/>
      <c r="QMT14"/>
      <c r="QMU14"/>
      <c r="QMV14"/>
      <c r="QMW14"/>
      <c r="QMX14"/>
      <c r="QMY14"/>
      <c r="QMZ14"/>
      <c r="QNA14"/>
      <c r="QNB14"/>
      <c r="QNC14"/>
      <c r="QND14"/>
      <c r="QNE14"/>
      <c r="QNF14"/>
      <c r="QNG14"/>
      <c r="QNH14"/>
      <c r="QNI14"/>
      <c r="QNJ14"/>
      <c r="QNK14"/>
      <c r="QNL14"/>
      <c r="QNM14"/>
      <c r="QNN14"/>
      <c r="QNO14"/>
      <c r="QNP14"/>
      <c r="QNQ14"/>
      <c r="QNR14"/>
      <c r="QNS14"/>
      <c r="QNT14"/>
      <c r="QNU14"/>
      <c r="QNV14"/>
      <c r="QNW14"/>
      <c r="QNX14"/>
      <c r="QNY14"/>
      <c r="QNZ14"/>
      <c r="QOA14"/>
      <c r="QOB14"/>
      <c r="QOC14"/>
      <c r="QOD14"/>
      <c r="QOE14"/>
      <c r="QOF14"/>
      <c r="QOG14"/>
      <c r="QOH14"/>
      <c r="QOI14"/>
      <c r="QOJ14"/>
      <c r="QOK14"/>
      <c r="QOL14"/>
      <c r="QOM14"/>
      <c r="QON14"/>
      <c r="QOO14"/>
      <c r="QOP14"/>
      <c r="QOQ14"/>
      <c r="QOR14"/>
      <c r="QOS14"/>
      <c r="QOT14"/>
      <c r="QOU14"/>
      <c r="QOV14"/>
      <c r="QOW14"/>
      <c r="QOX14"/>
      <c r="QOY14"/>
      <c r="QOZ14"/>
      <c r="QPA14"/>
      <c r="QPB14"/>
      <c r="QPC14"/>
      <c r="QPD14"/>
      <c r="QPE14"/>
      <c r="QPF14"/>
      <c r="QPG14"/>
      <c r="QPH14"/>
      <c r="QPI14"/>
      <c r="QPJ14"/>
      <c r="QPK14"/>
      <c r="QPL14"/>
      <c r="QPM14"/>
      <c r="QPN14"/>
      <c r="QPO14"/>
      <c r="QPP14"/>
      <c r="QPQ14"/>
      <c r="QPR14"/>
      <c r="QPS14"/>
      <c r="QPT14"/>
      <c r="QPU14"/>
      <c r="QPV14"/>
      <c r="QPW14"/>
      <c r="QPX14"/>
      <c r="QPY14"/>
      <c r="QPZ14"/>
      <c r="QQA14"/>
      <c r="QQB14"/>
      <c r="QQC14"/>
      <c r="QQD14"/>
      <c r="QQE14"/>
      <c r="QQF14"/>
      <c r="QQG14"/>
      <c r="QQH14"/>
      <c r="QQI14"/>
      <c r="QQJ14"/>
      <c r="QQK14"/>
      <c r="QQL14"/>
      <c r="QQM14"/>
      <c r="QQN14"/>
      <c r="QQO14"/>
      <c r="QQP14"/>
      <c r="QQQ14"/>
      <c r="QQR14"/>
      <c r="QQS14"/>
      <c r="QQT14"/>
      <c r="QQU14"/>
      <c r="QQV14"/>
      <c r="QQW14"/>
      <c r="QQX14"/>
      <c r="QQY14"/>
      <c r="QQZ14"/>
      <c r="QRA14"/>
      <c r="QRB14"/>
      <c r="QRC14"/>
      <c r="QRD14"/>
      <c r="QRE14"/>
      <c r="QRF14"/>
      <c r="QRG14"/>
      <c r="QRH14"/>
      <c r="QRI14"/>
      <c r="QRJ14"/>
      <c r="QRK14"/>
      <c r="QRL14"/>
      <c r="QRM14"/>
      <c r="QRN14"/>
      <c r="QRO14"/>
      <c r="QRP14"/>
      <c r="QRQ14"/>
      <c r="QRR14"/>
      <c r="QRS14"/>
      <c r="QRT14"/>
      <c r="QRU14"/>
      <c r="QRV14"/>
      <c r="QRW14"/>
      <c r="QRX14"/>
      <c r="QRY14"/>
      <c r="QRZ14"/>
      <c r="QSA14"/>
      <c r="QSB14"/>
      <c r="QSC14"/>
      <c r="QSD14"/>
      <c r="QSE14"/>
      <c r="QSF14"/>
      <c r="QSG14"/>
      <c r="QSH14"/>
      <c r="QSI14"/>
      <c r="QSJ14"/>
      <c r="QSK14"/>
      <c r="QSL14"/>
      <c r="QSM14"/>
      <c r="QSN14"/>
      <c r="QSO14"/>
      <c r="QSP14"/>
      <c r="QSQ14"/>
      <c r="QSR14"/>
      <c r="QSS14"/>
      <c r="QST14"/>
      <c r="QSU14"/>
      <c r="QSV14"/>
      <c r="QSW14"/>
      <c r="QSX14"/>
      <c r="QSY14"/>
      <c r="QSZ14"/>
      <c r="QTA14"/>
      <c r="QTB14"/>
      <c r="QTC14"/>
      <c r="QTD14"/>
      <c r="QTE14"/>
      <c r="QTF14"/>
      <c r="QTG14"/>
      <c r="QTH14"/>
      <c r="QTI14"/>
      <c r="QTJ14"/>
      <c r="QTK14"/>
      <c r="QTL14"/>
      <c r="QTM14"/>
      <c r="QTN14"/>
      <c r="QTO14"/>
      <c r="QTP14"/>
      <c r="QTQ14"/>
      <c r="QTR14"/>
      <c r="QTS14"/>
      <c r="QTT14"/>
      <c r="QTU14"/>
      <c r="QTV14"/>
      <c r="QTW14"/>
      <c r="QTX14"/>
      <c r="QTY14"/>
      <c r="QTZ14"/>
      <c r="QUA14"/>
      <c r="QUB14"/>
      <c r="QUC14"/>
      <c r="QUD14"/>
      <c r="QUE14"/>
      <c r="QUF14"/>
      <c r="QUG14"/>
      <c r="QUH14"/>
      <c r="QUI14"/>
      <c r="QUJ14"/>
      <c r="QUK14"/>
      <c r="QUL14"/>
      <c r="QUM14"/>
      <c r="QUN14"/>
      <c r="QUO14"/>
      <c r="QUP14"/>
      <c r="QUQ14"/>
      <c r="QUR14"/>
      <c r="QUS14"/>
      <c r="QUT14"/>
      <c r="QUU14"/>
      <c r="QUV14"/>
      <c r="QUW14"/>
      <c r="QUX14"/>
      <c r="QUY14"/>
      <c r="QUZ14"/>
      <c r="QVA14"/>
      <c r="QVB14"/>
      <c r="QVC14"/>
      <c r="QVD14"/>
      <c r="QVE14"/>
      <c r="QVF14"/>
      <c r="QVG14"/>
      <c r="QVH14"/>
      <c r="QVI14"/>
      <c r="QVJ14"/>
      <c r="QVK14"/>
      <c r="QVL14"/>
      <c r="QVM14"/>
      <c r="QVN14"/>
      <c r="QVO14"/>
      <c r="QVP14"/>
      <c r="QVQ14"/>
      <c r="QVR14"/>
      <c r="QVS14"/>
      <c r="QVT14"/>
      <c r="QVU14"/>
      <c r="QVV14"/>
      <c r="QVW14"/>
      <c r="QVX14"/>
      <c r="QVY14"/>
      <c r="QVZ14"/>
      <c r="QWA14"/>
      <c r="QWB14"/>
      <c r="QWC14"/>
      <c r="QWD14"/>
      <c r="QWE14"/>
      <c r="QWF14"/>
      <c r="QWG14"/>
      <c r="QWH14"/>
      <c r="QWI14"/>
      <c r="QWJ14"/>
      <c r="QWK14"/>
      <c r="QWL14"/>
      <c r="QWM14"/>
      <c r="QWN14"/>
      <c r="QWO14"/>
      <c r="QWP14"/>
      <c r="QWQ14"/>
      <c r="QWR14"/>
      <c r="QWS14"/>
      <c r="QWT14"/>
      <c r="QWU14"/>
      <c r="QWV14"/>
      <c r="QWW14"/>
      <c r="QWX14"/>
      <c r="QWY14"/>
      <c r="QWZ14"/>
      <c r="QXA14"/>
      <c r="QXB14"/>
      <c r="QXC14"/>
      <c r="QXD14"/>
      <c r="QXE14"/>
      <c r="QXF14"/>
      <c r="QXG14"/>
      <c r="QXH14"/>
      <c r="QXI14"/>
      <c r="QXJ14"/>
      <c r="QXK14"/>
      <c r="QXL14"/>
      <c r="QXM14"/>
      <c r="QXN14"/>
      <c r="QXO14"/>
      <c r="QXP14"/>
      <c r="QXQ14"/>
      <c r="QXR14"/>
      <c r="QXS14"/>
      <c r="QXT14"/>
      <c r="QXU14"/>
      <c r="QXV14"/>
      <c r="QXW14"/>
      <c r="QXX14"/>
      <c r="QXY14"/>
      <c r="QXZ14"/>
      <c r="QYA14"/>
      <c r="QYB14"/>
      <c r="QYC14"/>
      <c r="QYD14"/>
      <c r="QYE14"/>
      <c r="QYF14"/>
      <c r="QYG14"/>
      <c r="QYH14"/>
      <c r="QYI14"/>
      <c r="QYJ14"/>
      <c r="QYK14"/>
      <c r="QYL14"/>
      <c r="QYM14"/>
      <c r="QYN14"/>
      <c r="QYO14"/>
      <c r="QYP14"/>
      <c r="QYQ14"/>
      <c r="QYR14"/>
      <c r="QYS14"/>
      <c r="QYT14"/>
      <c r="QYU14"/>
      <c r="QYV14"/>
      <c r="QYW14"/>
      <c r="QYX14"/>
      <c r="QYY14"/>
      <c r="QYZ14"/>
      <c r="QZA14"/>
      <c r="QZB14"/>
      <c r="QZC14"/>
      <c r="QZD14"/>
      <c r="QZE14"/>
      <c r="QZF14"/>
      <c r="QZG14"/>
      <c r="QZH14"/>
      <c r="QZI14"/>
      <c r="QZJ14"/>
      <c r="QZK14"/>
      <c r="QZL14"/>
      <c r="QZM14"/>
      <c r="QZN14"/>
      <c r="QZO14"/>
      <c r="QZP14"/>
      <c r="QZQ14"/>
      <c r="QZR14"/>
      <c r="QZS14"/>
      <c r="QZT14"/>
      <c r="QZU14"/>
      <c r="QZV14"/>
      <c r="QZW14"/>
      <c r="QZX14"/>
      <c r="QZY14"/>
      <c r="QZZ14"/>
      <c r="RAA14"/>
      <c r="RAB14"/>
      <c r="RAC14"/>
      <c r="RAD14"/>
      <c r="RAE14"/>
      <c r="RAF14"/>
      <c r="RAG14"/>
      <c r="RAH14"/>
      <c r="RAI14"/>
      <c r="RAJ14"/>
      <c r="RAK14"/>
      <c r="RAL14"/>
      <c r="RAM14"/>
      <c r="RAN14"/>
      <c r="RAO14"/>
      <c r="RAP14"/>
      <c r="RAQ14"/>
      <c r="RAR14"/>
      <c r="RAS14"/>
      <c r="RAT14"/>
      <c r="RAU14"/>
      <c r="RAV14"/>
      <c r="RAW14"/>
      <c r="RAX14"/>
      <c r="RAY14"/>
      <c r="RAZ14"/>
      <c r="RBA14"/>
      <c r="RBB14"/>
      <c r="RBC14"/>
      <c r="RBD14"/>
      <c r="RBE14"/>
      <c r="RBF14"/>
      <c r="RBG14"/>
      <c r="RBH14"/>
      <c r="RBI14"/>
      <c r="RBJ14"/>
      <c r="RBK14"/>
      <c r="RBL14"/>
      <c r="RBM14"/>
      <c r="RBN14"/>
      <c r="RBO14"/>
      <c r="RBP14"/>
      <c r="RBQ14"/>
      <c r="RBR14"/>
      <c r="RBS14"/>
      <c r="RBT14"/>
      <c r="RBU14"/>
      <c r="RBV14"/>
      <c r="RBW14"/>
      <c r="RBX14"/>
      <c r="RBY14"/>
      <c r="RBZ14"/>
      <c r="RCA14"/>
      <c r="RCB14"/>
      <c r="RCC14"/>
      <c r="RCD14"/>
      <c r="RCE14"/>
      <c r="RCF14"/>
      <c r="RCG14"/>
      <c r="RCH14"/>
      <c r="RCI14"/>
      <c r="RCJ14"/>
      <c r="RCK14"/>
      <c r="RCL14"/>
      <c r="RCM14"/>
      <c r="RCN14"/>
      <c r="RCO14"/>
      <c r="RCP14"/>
      <c r="RCQ14"/>
      <c r="RCR14"/>
      <c r="RCS14"/>
      <c r="RCT14"/>
      <c r="RCU14"/>
      <c r="RCV14"/>
      <c r="RCW14"/>
      <c r="RCX14"/>
      <c r="RCY14"/>
      <c r="RCZ14"/>
      <c r="RDA14"/>
      <c r="RDB14"/>
      <c r="RDC14"/>
      <c r="RDD14"/>
      <c r="RDE14"/>
      <c r="RDF14"/>
      <c r="RDG14"/>
      <c r="RDH14"/>
      <c r="RDI14"/>
      <c r="RDJ14"/>
      <c r="RDK14"/>
      <c r="RDL14"/>
      <c r="RDM14"/>
      <c r="RDN14"/>
      <c r="RDO14"/>
      <c r="RDP14"/>
      <c r="RDQ14"/>
      <c r="RDR14"/>
      <c r="RDS14"/>
      <c r="RDT14"/>
      <c r="RDU14"/>
      <c r="RDV14"/>
      <c r="RDW14"/>
      <c r="RDX14"/>
      <c r="RDY14"/>
      <c r="RDZ14"/>
      <c r="REA14"/>
      <c r="REB14"/>
      <c r="REC14"/>
      <c r="RED14"/>
      <c r="REE14"/>
      <c r="REF14"/>
      <c r="REG14"/>
      <c r="REH14"/>
      <c r="REI14"/>
      <c r="REJ14"/>
      <c r="REK14"/>
      <c r="REL14"/>
      <c r="REM14"/>
      <c r="REN14"/>
      <c r="REO14"/>
      <c r="REP14"/>
      <c r="REQ14"/>
      <c r="RER14"/>
      <c r="RES14"/>
      <c r="RET14"/>
      <c r="REU14"/>
      <c r="REV14"/>
      <c r="REW14"/>
      <c r="REX14"/>
      <c r="REY14"/>
      <c r="REZ14"/>
      <c r="RFA14"/>
      <c r="RFB14"/>
      <c r="RFC14"/>
      <c r="RFD14"/>
      <c r="RFE14"/>
      <c r="RFF14"/>
      <c r="RFG14"/>
      <c r="RFH14"/>
      <c r="RFI14"/>
      <c r="RFJ14"/>
      <c r="RFK14"/>
      <c r="RFL14"/>
      <c r="RFM14"/>
      <c r="RFN14"/>
      <c r="RFO14"/>
      <c r="RFP14"/>
      <c r="RFQ14"/>
      <c r="RFR14"/>
      <c r="RFS14"/>
      <c r="RFT14"/>
      <c r="RFU14"/>
      <c r="RFV14"/>
      <c r="RFW14"/>
      <c r="RFX14"/>
      <c r="RFY14"/>
      <c r="RFZ14"/>
      <c r="RGA14"/>
      <c r="RGB14"/>
      <c r="RGC14"/>
      <c r="RGD14"/>
      <c r="RGE14"/>
      <c r="RGF14"/>
      <c r="RGG14"/>
      <c r="RGH14"/>
      <c r="RGI14"/>
      <c r="RGJ14"/>
      <c r="RGK14"/>
      <c r="RGL14"/>
      <c r="RGM14"/>
      <c r="RGN14"/>
      <c r="RGO14"/>
      <c r="RGP14"/>
      <c r="RGQ14"/>
      <c r="RGR14"/>
      <c r="RGS14"/>
      <c r="RGT14"/>
      <c r="RGU14"/>
      <c r="RGV14"/>
      <c r="RGW14"/>
      <c r="RGX14"/>
      <c r="RGY14"/>
      <c r="RGZ14"/>
      <c r="RHA14"/>
      <c r="RHB14"/>
      <c r="RHC14"/>
      <c r="RHD14"/>
      <c r="RHE14"/>
      <c r="RHF14"/>
      <c r="RHG14"/>
      <c r="RHH14"/>
      <c r="RHI14"/>
      <c r="RHJ14"/>
      <c r="RHK14"/>
      <c r="RHL14"/>
      <c r="RHM14"/>
      <c r="RHN14"/>
      <c r="RHO14"/>
      <c r="RHP14"/>
      <c r="RHQ14"/>
      <c r="RHR14"/>
      <c r="RHS14"/>
      <c r="RHT14"/>
      <c r="RHU14"/>
      <c r="RHV14"/>
      <c r="RHW14"/>
      <c r="RHX14"/>
      <c r="RHY14"/>
      <c r="RHZ14"/>
      <c r="RIA14"/>
      <c r="RIB14"/>
      <c r="RIC14"/>
      <c r="RID14"/>
      <c r="RIE14"/>
      <c r="RIF14"/>
      <c r="RIG14"/>
      <c r="RIH14"/>
      <c r="RII14"/>
      <c r="RIJ14"/>
      <c r="RIK14"/>
      <c r="RIL14"/>
      <c r="RIM14"/>
      <c r="RIN14"/>
      <c r="RIO14"/>
      <c r="RIP14"/>
      <c r="RIQ14"/>
      <c r="RIR14"/>
      <c r="RIS14"/>
      <c r="RIT14"/>
      <c r="RIU14"/>
      <c r="RIV14"/>
      <c r="RIW14"/>
      <c r="RIX14"/>
      <c r="RIY14"/>
      <c r="RIZ14"/>
      <c r="RJA14"/>
      <c r="RJB14"/>
      <c r="RJC14"/>
      <c r="RJD14"/>
      <c r="RJE14"/>
      <c r="RJF14"/>
      <c r="RJG14"/>
      <c r="RJH14"/>
      <c r="RJI14"/>
      <c r="RJJ14"/>
      <c r="RJK14"/>
      <c r="RJL14"/>
      <c r="RJM14"/>
      <c r="RJN14"/>
      <c r="RJO14"/>
      <c r="RJP14"/>
      <c r="RJQ14"/>
      <c r="RJR14"/>
      <c r="RJS14"/>
      <c r="RJT14"/>
      <c r="RJU14"/>
      <c r="RJV14"/>
      <c r="RJW14"/>
      <c r="RJX14"/>
      <c r="RJY14"/>
      <c r="RJZ14"/>
      <c r="RKA14"/>
      <c r="RKB14"/>
      <c r="RKC14"/>
      <c r="RKD14"/>
      <c r="RKE14"/>
      <c r="RKF14"/>
      <c r="RKG14"/>
      <c r="RKH14"/>
      <c r="RKI14"/>
      <c r="RKJ14"/>
      <c r="RKK14"/>
      <c r="RKL14"/>
      <c r="RKM14"/>
      <c r="RKN14"/>
      <c r="RKO14"/>
      <c r="RKP14"/>
      <c r="RKQ14"/>
      <c r="RKR14"/>
      <c r="RKS14"/>
      <c r="RKT14"/>
      <c r="RKU14"/>
      <c r="RKV14"/>
      <c r="RKW14"/>
      <c r="RKX14"/>
      <c r="RKY14"/>
      <c r="RKZ14"/>
      <c r="RLA14"/>
      <c r="RLB14"/>
      <c r="RLC14"/>
      <c r="RLD14"/>
      <c r="RLE14"/>
      <c r="RLF14"/>
      <c r="RLG14"/>
      <c r="RLH14"/>
      <c r="RLI14"/>
      <c r="RLJ14"/>
      <c r="RLK14"/>
      <c r="RLL14"/>
      <c r="RLM14"/>
      <c r="RLN14"/>
      <c r="RLO14"/>
      <c r="RLP14"/>
      <c r="RLQ14"/>
      <c r="RLR14"/>
      <c r="RLS14"/>
      <c r="RLT14"/>
      <c r="RLU14"/>
      <c r="RLV14"/>
      <c r="RLW14"/>
      <c r="RLX14"/>
      <c r="RLY14"/>
      <c r="RLZ14"/>
      <c r="RMA14"/>
      <c r="RMB14"/>
      <c r="RMC14"/>
      <c r="RMD14"/>
      <c r="RME14"/>
      <c r="RMF14"/>
      <c r="RMG14"/>
      <c r="RMH14"/>
      <c r="RMI14"/>
      <c r="RMJ14"/>
      <c r="RMK14"/>
      <c r="RML14"/>
      <c r="RMM14"/>
      <c r="RMN14"/>
      <c r="RMO14"/>
      <c r="RMP14"/>
      <c r="RMQ14"/>
      <c r="RMR14"/>
      <c r="RMS14"/>
      <c r="RMT14"/>
      <c r="RMU14"/>
      <c r="RMV14"/>
      <c r="RMW14"/>
      <c r="RMX14"/>
      <c r="RMY14"/>
      <c r="RMZ14"/>
      <c r="RNA14"/>
      <c r="RNB14"/>
      <c r="RNC14"/>
      <c r="RND14"/>
      <c r="RNE14"/>
      <c r="RNF14"/>
      <c r="RNG14"/>
      <c r="RNH14"/>
      <c r="RNI14"/>
      <c r="RNJ14"/>
      <c r="RNK14"/>
      <c r="RNL14"/>
      <c r="RNM14"/>
      <c r="RNN14"/>
      <c r="RNO14"/>
      <c r="RNP14"/>
      <c r="RNQ14"/>
      <c r="RNR14"/>
      <c r="RNS14"/>
      <c r="RNT14"/>
      <c r="RNU14"/>
      <c r="RNV14"/>
      <c r="RNW14"/>
      <c r="RNX14"/>
      <c r="RNY14"/>
      <c r="RNZ14"/>
      <c r="ROA14"/>
      <c r="ROB14"/>
      <c r="ROC14"/>
      <c r="ROD14"/>
      <c r="ROE14"/>
      <c r="ROF14"/>
      <c r="ROG14"/>
      <c r="ROH14"/>
      <c r="ROI14"/>
      <c r="ROJ14"/>
      <c r="ROK14"/>
      <c r="ROL14"/>
      <c r="ROM14"/>
      <c r="RON14"/>
      <c r="ROO14"/>
      <c r="ROP14"/>
      <c r="ROQ14"/>
      <c r="ROR14"/>
      <c r="ROS14"/>
      <c r="ROT14"/>
      <c r="ROU14"/>
      <c r="ROV14"/>
      <c r="ROW14"/>
      <c r="ROX14"/>
      <c r="ROY14"/>
      <c r="ROZ14"/>
      <c r="RPA14"/>
      <c r="RPB14"/>
      <c r="RPC14"/>
      <c r="RPD14"/>
      <c r="RPE14"/>
      <c r="RPF14"/>
      <c r="RPG14"/>
      <c r="RPH14"/>
      <c r="RPI14"/>
      <c r="RPJ14"/>
      <c r="RPK14"/>
      <c r="RPL14"/>
      <c r="RPM14"/>
      <c r="RPN14"/>
      <c r="RPO14"/>
      <c r="RPP14"/>
      <c r="RPQ14"/>
      <c r="RPR14"/>
      <c r="RPS14"/>
      <c r="RPT14"/>
      <c r="RPU14"/>
      <c r="RPV14"/>
      <c r="RPW14"/>
      <c r="RPX14"/>
      <c r="RPY14"/>
      <c r="RPZ14"/>
      <c r="RQA14"/>
      <c r="RQB14"/>
      <c r="RQC14"/>
      <c r="RQD14"/>
      <c r="RQE14"/>
      <c r="RQF14"/>
      <c r="RQG14"/>
      <c r="RQH14"/>
      <c r="RQI14"/>
      <c r="RQJ14"/>
      <c r="RQK14"/>
      <c r="RQL14"/>
      <c r="RQM14"/>
      <c r="RQN14"/>
      <c r="RQO14"/>
      <c r="RQP14"/>
      <c r="RQQ14"/>
      <c r="RQR14"/>
      <c r="RQS14"/>
      <c r="RQT14"/>
      <c r="RQU14"/>
      <c r="RQV14"/>
      <c r="RQW14"/>
      <c r="RQX14"/>
      <c r="RQY14"/>
      <c r="RQZ14"/>
      <c r="RRA14"/>
      <c r="RRB14"/>
      <c r="RRC14"/>
      <c r="RRD14"/>
      <c r="RRE14"/>
      <c r="RRF14"/>
      <c r="RRG14"/>
      <c r="RRH14"/>
      <c r="RRI14"/>
      <c r="RRJ14"/>
      <c r="RRK14"/>
      <c r="RRL14"/>
      <c r="RRM14"/>
      <c r="RRN14"/>
      <c r="RRO14"/>
      <c r="RRP14"/>
      <c r="RRQ14"/>
      <c r="RRR14"/>
      <c r="RRS14"/>
      <c r="RRT14"/>
      <c r="RRU14"/>
      <c r="RRV14"/>
      <c r="RRW14"/>
      <c r="RRX14"/>
      <c r="RRY14"/>
      <c r="RRZ14"/>
      <c r="RSA14"/>
      <c r="RSB14"/>
      <c r="RSC14"/>
      <c r="RSD14"/>
      <c r="RSE14"/>
      <c r="RSF14"/>
      <c r="RSG14"/>
      <c r="RSH14"/>
      <c r="RSI14"/>
      <c r="RSJ14"/>
      <c r="RSK14"/>
      <c r="RSL14"/>
      <c r="RSM14"/>
      <c r="RSN14"/>
      <c r="RSO14"/>
      <c r="RSP14"/>
      <c r="RSQ14"/>
      <c r="RSR14"/>
      <c r="RSS14"/>
      <c r="RST14"/>
      <c r="RSU14"/>
      <c r="RSV14"/>
      <c r="RSW14"/>
      <c r="RSX14"/>
      <c r="RSY14"/>
      <c r="RSZ14"/>
      <c r="RTA14"/>
      <c r="RTB14"/>
      <c r="RTC14"/>
      <c r="RTD14"/>
      <c r="RTE14"/>
      <c r="RTF14"/>
      <c r="RTG14"/>
      <c r="RTH14"/>
      <c r="RTI14"/>
      <c r="RTJ14"/>
      <c r="RTK14"/>
      <c r="RTL14"/>
      <c r="RTM14"/>
      <c r="RTN14"/>
      <c r="RTO14"/>
      <c r="RTP14"/>
      <c r="RTQ14"/>
      <c r="RTR14"/>
      <c r="RTS14"/>
      <c r="RTT14"/>
      <c r="RTU14"/>
      <c r="RTV14"/>
      <c r="RTW14"/>
      <c r="RTX14"/>
      <c r="RTY14"/>
      <c r="RTZ14"/>
      <c r="RUA14"/>
      <c r="RUB14"/>
      <c r="RUC14"/>
      <c r="RUD14"/>
      <c r="RUE14"/>
      <c r="RUF14"/>
      <c r="RUG14"/>
      <c r="RUH14"/>
      <c r="RUI14"/>
      <c r="RUJ14"/>
      <c r="RUK14"/>
      <c r="RUL14"/>
      <c r="RUM14"/>
      <c r="RUN14"/>
      <c r="RUO14"/>
      <c r="RUP14"/>
      <c r="RUQ14"/>
      <c r="RUR14"/>
      <c r="RUS14"/>
      <c r="RUT14"/>
      <c r="RUU14"/>
      <c r="RUV14"/>
      <c r="RUW14"/>
      <c r="RUX14"/>
      <c r="RUY14"/>
      <c r="RUZ14"/>
      <c r="RVA14"/>
      <c r="RVB14"/>
      <c r="RVC14"/>
      <c r="RVD14"/>
      <c r="RVE14"/>
      <c r="RVF14"/>
      <c r="RVG14"/>
      <c r="RVH14"/>
      <c r="RVI14"/>
      <c r="RVJ14"/>
      <c r="RVK14"/>
      <c r="RVL14"/>
      <c r="RVM14"/>
      <c r="RVN14"/>
      <c r="RVO14"/>
      <c r="RVP14"/>
      <c r="RVQ14"/>
      <c r="RVR14"/>
      <c r="RVS14"/>
      <c r="RVT14"/>
      <c r="RVU14"/>
      <c r="RVV14"/>
      <c r="RVW14"/>
      <c r="RVX14"/>
      <c r="RVY14"/>
      <c r="RVZ14"/>
      <c r="RWA14"/>
      <c r="RWB14"/>
      <c r="RWC14"/>
      <c r="RWD14"/>
      <c r="RWE14"/>
      <c r="RWF14"/>
      <c r="RWG14"/>
      <c r="RWH14"/>
      <c r="RWI14"/>
      <c r="RWJ14"/>
      <c r="RWK14"/>
      <c r="RWL14"/>
      <c r="RWM14"/>
      <c r="RWN14"/>
      <c r="RWO14"/>
      <c r="RWP14"/>
      <c r="RWQ14"/>
      <c r="RWR14"/>
      <c r="RWS14"/>
      <c r="RWT14"/>
      <c r="RWU14"/>
      <c r="RWV14"/>
      <c r="RWW14"/>
      <c r="RWX14"/>
      <c r="RWY14"/>
      <c r="RWZ14"/>
    </row>
    <row r="15" spans="1:12792" s="23" customFormat="1" ht="14.25">
      <c r="B15" s="28"/>
      <c r="C15" s="23" t="s">
        <v>49</v>
      </c>
      <c r="D15" s="30" t="s">
        <v>127</v>
      </c>
      <c r="E15" s="30"/>
      <c r="F15" s="32" t="s">
        <v>128</v>
      </c>
      <c r="G15" s="31"/>
      <c r="H15" s="31"/>
      <c r="I15" s="31"/>
      <c r="J15" s="31"/>
      <c r="K15" s="31"/>
      <c r="L15" s="31"/>
      <c r="N15" s="36">
        <v>6.4000000000000003E-3</v>
      </c>
      <c r="O15" s="36">
        <v>6.4000000000000003E-3</v>
      </c>
      <c r="P15" s="36">
        <v>1.14E-2</v>
      </c>
      <c r="Q15" s="36">
        <v>1.9900000000000001E-2</v>
      </c>
      <c r="R15" s="36">
        <v>2.2800000000000001E-2</v>
      </c>
      <c r="S15" s="36">
        <v>1.7100000000000001E-2</v>
      </c>
      <c r="T15" s="36">
        <v>6.4000000000000003E-3</v>
      </c>
      <c r="U15" s="36">
        <v>5.0000000000000001E-4</v>
      </c>
      <c r="V15" s="36">
        <v>5.0000000000000001E-4</v>
      </c>
      <c r="W15" s="36">
        <v>5.0000000000000001E-4</v>
      </c>
      <c r="X15" s="36">
        <v>5.0000000000000001E-4</v>
      </c>
      <c r="Y15" s="36">
        <v>5.0000000000000001E-4</v>
      </c>
      <c r="HGT15"/>
      <c r="HGU15"/>
      <c r="HGV15"/>
      <c r="HGW15"/>
      <c r="HGX15"/>
      <c r="HGY15"/>
      <c r="HGZ15"/>
      <c r="HHA15"/>
      <c r="HHB15"/>
      <c r="HHC15"/>
      <c r="HHD15"/>
      <c r="HHE15"/>
      <c r="HHF15"/>
      <c r="HHG15"/>
      <c r="HHH15"/>
      <c r="HHI15"/>
      <c r="HHJ15"/>
      <c r="HHK15"/>
      <c r="HHL15"/>
      <c r="HHM15"/>
      <c r="HHN15"/>
      <c r="HHO15"/>
      <c r="HHP15"/>
      <c r="HHQ15"/>
      <c r="HHR15"/>
      <c r="HHS15"/>
      <c r="HHT15"/>
      <c r="HHU15"/>
      <c r="HHV15"/>
      <c r="HHW15"/>
      <c r="HHX15"/>
      <c r="HHY15"/>
      <c r="HHZ15"/>
      <c r="HIA15"/>
      <c r="HIB15"/>
      <c r="HIC15"/>
      <c r="HID15"/>
      <c r="HIE15"/>
      <c r="HIF15"/>
      <c r="HIG15"/>
      <c r="HIH15"/>
      <c r="HII15"/>
      <c r="HIJ15"/>
      <c r="HIK15"/>
      <c r="HIL15"/>
      <c r="HIM15"/>
      <c r="HIN15"/>
      <c r="HIO15"/>
      <c r="HIP15"/>
      <c r="HIQ15"/>
      <c r="HIR15"/>
      <c r="HIS15"/>
      <c r="HIT15"/>
      <c r="HIU15"/>
      <c r="HIV15"/>
      <c r="HIW15"/>
      <c r="HIX15"/>
      <c r="HIY15"/>
      <c r="HIZ15"/>
      <c r="HJA15"/>
      <c r="HJB15"/>
      <c r="HJC15"/>
      <c r="HJD15"/>
      <c r="HJE15"/>
      <c r="HJF15"/>
      <c r="HJG15"/>
      <c r="HJH15"/>
      <c r="HJI15"/>
      <c r="HJJ15"/>
      <c r="HJK15"/>
      <c r="HJL15"/>
      <c r="HJM15"/>
      <c r="HJN15"/>
      <c r="HJO15"/>
      <c r="HJP15"/>
      <c r="HJQ15"/>
      <c r="HJR15"/>
      <c r="HJS15"/>
      <c r="HJT15"/>
      <c r="HJU15"/>
      <c r="HJV15"/>
      <c r="HJW15"/>
      <c r="HJX15"/>
      <c r="HJY15"/>
      <c r="HJZ15"/>
      <c r="HKA15"/>
      <c r="HKB15"/>
      <c r="HKC15"/>
      <c r="HKD15"/>
      <c r="HKE15"/>
      <c r="HKF15"/>
      <c r="HKG15"/>
      <c r="HKH15"/>
      <c r="HKI15"/>
      <c r="HKJ15"/>
      <c r="HKK15"/>
      <c r="HKL15"/>
      <c r="HKM15"/>
      <c r="HKN15"/>
      <c r="HKO15"/>
      <c r="HKP15"/>
      <c r="HKQ15"/>
      <c r="HKR15"/>
      <c r="HKS15"/>
      <c r="HKT15"/>
      <c r="HKU15"/>
      <c r="HKV15"/>
      <c r="HKW15"/>
      <c r="HKX15"/>
      <c r="HKY15"/>
      <c r="HKZ15"/>
      <c r="HLA15"/>
      <c r="HLB15"/>
      <c r="HLC15"/>
      <c r="HLD15"/>
      <c r="HLE15"/>
      <c r="HLF15"/>
      <c r="HLG15"/>
      <c r="HLH15"/>
      <c r="HLI15"/>
      <c r="HLJ15"/>
      <c r="HLK15"/>
      <c r="HLL15"/>
      <c r="HLM15"/>
      <c r="HLN15"/>
      <c r="HLO15"/>
      <c r="HLP15"/>
      <c r="HLQ15"/>
      <c r="HLR15"/>
      <c r="HLS15"/>
      <c r="HLT15"/>
      <c r="HLU15"/>
      <c r="HLV15"/>
      <c r="HLW15"/>
      <c r="HLX15"/>
      <c r="HLY15"/>
      <c r="HLZ15"/>
      <c r="HMA15"/>
      <c r="HMB15"/>
      <c r="HMC15"/>
      <c r="HMD15"/>
      <c r="HME15"/>
      <c r="HMF15"/>
      <c r="HMG15"/>
      <c r="HMH15"/>
      <c r="HMI15"/>
      <c r="HMJ15"/>
      <c r="HMK15"/>
      <c r="HML15"/>
      <c r="HMM15"/>
      <c r="HMN15"/>
      <c r="HMO15"/>
      <c r="HMP15"/>
      <c r="HMQ15"/>
      <c r="HMR15"/>
      <c r="HMS15"/>
      <c r="HMT15"/>
      <c r="HMU15"/>
      <c r="HMV15"/>
      <c r="HMW15"/>
      <c r="HMX15"/>
      <c r="HMY15"/>
      <c r="HMZ15"/>
      <c r="HNA15"/>
      <c r="HNB15"/>
      <c r="HNC15"/>
      <c r="HND15"/>
      <c r="HNE15"/>
      <c r="HNF15"/>
      <c r="HNG15"/>
      <c r="HNH15"/>
      <c r="HNI15"/>
      <c r="HNJ15"/>
      <c r="HNK15"/>
      <c r="HNL15"/>
      <c r="HNM15"/>
      <c r="HNN15"/>
      <c r="HNO15"/>
      <c r="HNP15"/>
      <c r="HNQ15"/>
      <c r="HNR15"/>
      <c r="HNS15"/>
      <c r="HNT15"/>
      <c r="HNU15"/>
      <c r="HNV15"/>
      <c r="HNW15"/>
      <c r="HNX15"/>
      <c r="HNY15"/>
      <c r="HNZ15"/>
      <c r="HOA15"/>
      <c r="HOB15"/>
      <c r="HOC15"/>
      <c r="HOD15"/>
      <c r="HOE15"/>
      <c r="HOF15"/>
      <c r="HOG15"/>
      <c r="HOH15"/>
      <c r="HOI15"/>
      <c r="HOJ15"/>
      <c r="HOK15"/>
      <c r="HOL15"/>
      <c r="HOM15"/>
      <c r="HON15"/>
      <c r="HOO15"/>
      <c r="HOP15"/>
      <c r="HOQ15"/>
      <c r="HOR15"/>
      <c r="HOS15"/>
      <c r="HOT15"/>
      <c r="HOU15"/>
      <c r="HOV15"/>
      <c r="HOW15"/>
      <c r="HOX15"/>
      <c r="HOY15"/>
      <c r="HOZ15"/>
      <c r="HPA15"/>
      <c r="HPB15"/>
      <c r="HPC15"/>
      <c r="HPD15"/>
      <c r="HPE15"/>
      <c r="HPF15"/>
      <c r="HPG15"/>
      <c r="HPH15"/>
      <c r="HPI15"/>
      <c r="HPJ15"/>
      <c r="HPK15"/>
      <c r="HPL15"/>
      <c r="HPM15"/>
      <c r="HPN15"/>
      <c r="HPO15"/>
      <c r="HPP15"/>
      <c r="HPQ15"/>
      <c r="HPR15"/>
      <c r="HPS15"/>
      <c r="HPT15"/>
      <c r="HPU15"/>
      <c r="HPV15"/>
      <c r="HPW15"/>
      <c r="HPX15"/>
      <c r="HPY15"/>
      <c r="HPZ15"/>
      <c r="HQA15"/>
      <c r="HQB15"/>
      <c r="HQC15"/>
      <c r="HQD15"/>
      <c r="HQE15"/>
      <c r="HQF15"/>
      <c r="HQG15"/>
      <c r="HQH15"/>
      <c r="HQI15"/>
      <c r="HQJ15"/>
      <c r="HQK15"/>
      <c r="HQL15"/>
      <c r="HQM15"/>
      <c r="HQN15"/>
      <c r="HQO15"/>
      <c r="HQP15"/>
      <c r="HQQ15"/>
      <c r="HQR15"/>
      <c r="HQS15"/>
      <c r="HQT15"/>
      <c r="HQU15"/>
      <c r="HQV15"/>
      <c r="HQW15"/>
      <c r="HQX15"/>
      <c r="HQY15"/>
      <c r="HQZ15"/>
      <c r="HRA15"/>
      <c r="HRB15"/>
      <c r="HRC15"/>
      <c r="HRD15"/>
      <c r="HRE15"/>
      <c r="HRF15"/>
      <c r="HRG15"/>
      <c r="HRH15"/>
      <c r="HRI15"/>
      <c r="HRJ15"/>
      <c r="HRK15"/>
      <c r="HRL15"/>
      <c r="HRM15"/>
      <c r="HRN15"/>
      <c r="HRO15"/>
      <c r="HRP15"/>
      <c r="HRQ15"/>
      <c r="HRR15"/>
      <c r="HRS15"/>
      <c r="HRT15"/>
      <c r="HRU15"/>
      <c r="HRV15"/>
      <c r="HRW15"/>
      <c r="HRX15"/>
      <c r="HRY15"/>
      <c r="HRZ15"/>
      <c r="HSA15"/>
      <c r="HSB15"/>
      <c r="HSC15"/>
      <c r="HSD15"/>
      <c r="HSE15"/>
      <c r="HSF15"/>
      <c r="HSG15"/>
      <c r="HSH15"/>
      <c r="HSI15"/>
      <c r="HSJ15"/>
      <c r="HSK15"/>
      <c r="HSL15"/>
      <c r="HSM15"/>
      <c r="HSN15"/>
      <c r="HSO15"/>
      <c r="HSP15"/>
      <c r="HSQ15"/>
      <c r="HSR15"/>
      <c r="HSS15"/>
      <c r="HST15"/>
      <c r="HSU15"/>
      <c r="HSV15"/>
      <c r="HSW15"/>
      <c r="HSX15"/>
      <c r="HSY15"/>
      <c r="HSZ15"/>
      <c r="HTA15"/>
      <c r="HTB15"/>
      <c r="HTC15"/>
      <c r="HTD15"/>
      <c r="HTE15"/>
      <c r="HTF15"/>
      <c r="HTG15"/>
      <c r="HTH15"/>
      <c r="HTI15"/>
      <c r="HTJ15"/>
      <c r="HTK15"/>
      <c r="HTL15"/>
      <c r="HTM15"/>
      <c r="HTN15"/>
      <c r="HTO15"/>
      <c r="HTP15"/>
      <c r="HTQ15"/>
      <c r="HTR15"/>
      <c r="HTS15"/>
      <c r="HTT15"/>
      <c r="HTU15"/>
      <c r="HTV15"/>
      <c r="HTW15"/>
      <c r="HTX15"/>
      <c r="HTY15"/>
      <c r="HTZ15"/>
      <c r="HUA15"/>
      <c r="HUB15"/>
      <c r="HUC15"/>
      <c r="HUD15"/>
      <c r="HUE15"/>
      <c r="HUF15"/>
      <c r="HUG15"/>
      <c r="HUH15"/>
      <c r="HUI15"/>
      <c r="HUJ15"/>
      <c r="HUK15"/>
      <c r="HUL15"/>
      <c r="HUM15"/>
      <c r="HUN15"/>
      <c r="HUO15"/>
      <c r="HUP15"/>
      <c r="HUQ15"/>
      <c r="HUR15"/>
      <c r="HUS15"/>
      <c r="HUT15"/>
      <c r="HUU15"/>
      <c r="HUV15"/>
      <c r="HUW15"/>
      <c r="HUX15"/>
      <c r="HUY15"/>
      <c r="HUZ15"/>
      <c r="HVA15"/>
      <c r="HVB15"/>
      <c r="HVC15"/>
      <c r="HVD15"/>
      <c r="HVE15"/>
      <c r="HVF15"/>
      <c r="HVG15"/>
      <c r="HVH15"/>
      <c r="HVI15"/>
      <c r="HVJ15"/>
      <c r="HVK15"/>
      <c r="HVL15"/>
      <c r="HVM15"/>
      <c r="HVN15"/>
      <c r="HVO15"/>
      <c r="HVP15"/>
      <c r="HVQ15"/>
      <c r="HVR15"/>
      <c r="HVS15"/>
      <c r="HVT15"/>
      <c r="HVU15"/>
      <c r="HVV15"/>
      <c r="HVW15"/>
      <c r="HVX15"/>
      <c r="HVY15"/>
      <c r="HVZ15"/>
      <c r="HWA15"/>
      <c r="HWB15"/>
      <c r="HWC15"/>
      <c r="HWD15"/>
      <c r="HWE15"/>
      <c r="HWF15"/>
      <c r="HWG15"/>
      <c r="HWH15"/>
      <c r="HWI15"/>
      <c r="HWJ15"/>
      <c r="HWK15"/>
      <c r="HWL15"/>
      <c r="HWM15"/>
      <c r="HWN15"/>
      <c r="HWO15"/>
      <c r="HWP15"/>
      <c r="HWQ15"/>
      <c r="HWR15"/>
      <c r="HWS15"/>
      <c r="HWT15"/>
      <c r="HWU15"/>
      <c r="HWV15"/>
      <c r="HWW15"/>
      <c r="HWX15"/>
      <c r="HWY15"/>
      <c r="HWZ15"/>
      <c r="HXA15"/>
      <c r="HXB15"/>
      <c r="HXC15"/>
      <c r="HXD15"/>
      <c r="HXE15"/>
      <c r="HXF15"/>
      <c r="HXG15"/>
      <c r="HXH15"/>
      <c r="HXI15"/>
      <c r="HXJ15"/>
      <c r="HXK15"/>
      <c r="HXL15"/>
      <c r="HXM15"/>
      <c r="HXN15"/>
      <c r="HXO15"/>
      <c r="HXP15"/>
      <c r="HXQ15"/>
      <c r="HXR15"/>
      <c r="HXS15"/>
      <c r="HXT15"/>
      <c r="HXU15"/>
      <c r="HXV15"/>
      <c r="HXW15"/>
      <c r="HXX15"/>
      <c r="HXY15"/>
      <c r="HXZ15"/>
      <c r="HYA15"/>
      <c r="HYB15"/>
      <c r="HYC15"/>
      <c r="HYD15"/>
      <c r="HYE15"/>
      <c r="HYF15"/>
      <c r="HYG15"/>
      <c r="HYH15"/>
      <c r="HYI15"/>
      <c r="HYJ15"/>
      <c r="HYK15"/>
      <c r="HYL15"/>
      <c r="HYM15"/>
      <c r="HYN15"/>
      <c r="HYO15"/>
      <c r="HYP15"/>
      <c r="HYQ15"/>
      <c r="HYR15"/>
      <c r="HYS15"/>
      <c r="HYT15"/>
      <c r="HYU15"/>
      <c r="HYV15"/>
      <c r="HYW15"/>
      <c r="HYX15"/>
      <c r="HYY15"/>
      <c r="HYZ15"/>
      <c r="HZA15"/>
      <c r="HZB15"/>
      <c r="HZC15"/>
      <c r="HZD15"/>
      <c r="HZE15"/>
      <c r="HZF15"/>
      <c r="HZG15"/>
      <c r="HZH15"/>
      <c r="HZI15"/>
      <c r="HZJ15"/>
      <c r="HZK15"/>
      <c r="HZL15"/>
      <c r="HZM15"/>
      <c r="HZN15"/>
      <c r="HZO15"/>
      <c r="HZP15"/>
      <c r="HZQ15"/>
      <c r="HZR15"/>
      <c r="HZS15"/>
      <c r="HZT15"/>
      <c r="HZU15"/>
      <c r="HZV15"/>
      <c r="HZW15"/>
      <c r="HZX15"/>
      <c r="HZY15"/>
      <c r="HZZ15"/>
      <c r="IAA15"/>
      <c r="IAB15"/>
      <c r="IAC15"/>
      <c r="IAD15"/>
      <c r="IAE15"/>
      <c r="IAF15"/>
      <c r="IAG15"/>
      <c r="IAH15"/>
      <c r="IAI15"/>
      <c r="IAJ15"/>
      <c r="IAK15"/>
      <c r="IAL15"/>
      <c r="IAM15"/>
      <c r="IAN15"/>
      <c r="IAO15"/>
      <c r="IAP15"/>
      <c r="IAQ15"/>
      <c r="IAR15"/>
      <c r="IAS15"/>
      <c r="IAT15"/>
      <c r="IAU15"/>
      <c r="IAV15"/>
      <c r="IAW15"/>
      <c r="IAX15"/>
      <c r="IAY15"/>
      <c r="IAZ15"/>
      <c r="IBA15"/>
      <c r="IBB15"/>
      <c r="IBC15"/>
      <c r="IBD15"/>
      <c r="IBE15"/>
      <c r="IBF15"/>
      <c r="IBG15"/>
      <c r="IBH15"/>
      <c r="IBI15"/>
      <c r="IBJ15"/>
      <c r="IBK15"/>
      <c r="IBL15"/>
      <c r="IBM15"/>
      <c r="IBN15"/>
      <c r="IBO15"/>
      <c r="IBP15"/>
      <c r="IBQ15"/>
      <c r="IBR15"/>
      <c r="IBS15"/>
      <c r="IBT15"/>
      <c r="IBU15"/>
      <c r="IBV15"/>
      <c r="IBW15"/>
      <c r="IBX15"/>
      <c r="IBY15"/>
      <c r="IBZ15"/>
      <c r="ICA15"/>
      <c r="ICB15"/>
      <c r="ICC15"/>
      <c r="ICD15"/>
      <c r="ICE15"/>
      <c r="ICF15"/>
      <c r="ICG15"/>
      <c r="ICH15"/>
      <c r="ICI15"/>
      <c r="ICJ15"/>
      <c r="ICK15"/>
      <c r="ICL15"/>
      <c r="ICM15"/>
      <c r="ICN15"/>
      <c r="ICO15"/>
      <c r="ICP15"/>
      <c r="ICQ15"/>
      <c r="ICR15"/>
      <c r="ICS15"/>
      <c r="ICT15"/>
      <c r="ICU15"/>
      <c r="ICV15"/>
      <c r="ICW15"/>
      <c r="ICX15"/>
      <c r="ICY15"/>
      <c r="ICZ15"/>
      <c r="IDA15"/>
      <c r="IDB15"/>
      <c r="IDC15"/>
      <c r="IDD15"/>
      <c r="IDE15"/>
      <c r="IDF15"/>
      <c r="IDG15"/>
      <c r="IDH15"/>
      <c r="IDI15"/>
      <c r="IDJ15"/>
      <c r="IDK15"/>
      <c r="IDL15"/>
      <c r="IDM15"/>
      <c r="IDN15"/>
      <c r="IDO15"/>
      <c r="IDP15"/>
      <c r="IDQ15"/>
      <c r="IDR15"/>
      <c r="IDS15"/>
      <c r="IDT15"/>
      <c r="IDU15"/>
      <c r="IDV15"/>
      <c r="IDW15"/>
      <c r="IDX15"/>
      <c r="IDY15"/>
      <c r="IDZ15"/>
      <c r="IEA15"/>
      <c r="IEB15"/>
      <c r="IEC15"/>
      <c r="IED15"/>
      <c r="IEE15"/>
      <c r="IEF15"/>
      <c r="IEG15"/>
      <c r="IEH15"/>
      <c r="IEI15"/>
      <c r="IEJ15"/>
      <c r="IEK15"/>
      <c r="IEL15"/>
      <c r="IEM15"/>
      <c r="IEN15"/>
      <c r="IEO15"/>
      <c r="IEP15"/>
      <c r="IEQ15"/>
      <c r="IER15"/>
      <c r="IES15"/>
      <c r="IET15"/>
      <c r="IEU15"/>
      <c r="IEV15"/>
      <c r="IEW15"/>
      <c r="IEX15"/>
      <c r="IEY15"/>
      <c r="IEZ15"/>
      <c r="IFA15"/>
      <c r="IFB15"/>
      <c r="IFC15"/>
      <c r="IFD15"/>
      <c r="IFE15"/>
      <c r="IFF15"/>
      <c r="IFG15"/>
      <c r="IFH15"/>
      <c r="IFI15"/>
      <c r="IFJ15"/>
      <c r="IFK15"/>
      <c r="IFL15"/>
      <c r="IFM15"/>
      <c r="IFN15"/>
      <c r="IFO15"/>
      <c r="IFP15"/>
      <c r="IFQ15"/>
      <c r="IFR15"/>
      <c r="IFS15"/>
      <c r="IFT15"/>
      <c r="IFU15"/>
      <c r="IFV15"/>
      <c r="IFW15"/>
      <c r="IFX15"/>
      <c r="IFY15"/>
      <c r="IFZ15"/>
      <c r="IGA15"/>
      <c r="IGB15"/>
      <c r="IGC15"/>
      <c r="IGD15"/>
      <c r="IGE15"/>
      <c r="IGF15"/>
      <c r="IGG15"/>
      <c r="IGH15"/>
      <c r="IGI15"/>
      <c r="IGJ15"/>
      <c r="IGK15"/>
      <c r="IGL15"/>
      <c r="IGM15"/>
      <c r="IGN15"/>
      <c r="IGO15"/>
      <c r="IGP15"/>
      <c r="IGQ15"/>
      <c r="IGR15"/>
      <c r="IGS15"/>
      <c r="IGT15"/>
      <c r="IGU15"/>
      <c r="IGV15"/>
      <c r="IGW15"/>
      <c r="IGX15"/>
      <c r="IGY15"/>
      <c r="IGZ15"/>
      <c r="IHA15"/>
      <c r="IHB15"/>
      <c r="IHC15"/>
      <c r="IHD15"/>
      <c r="IHE15"/>
      <c r="IHF15"/>
      <c r="IHG15"/>
      <c r="IHH15"/>
      <c r="IHI15"/>
      <c r="IHJ15"/>
      <c r="IHK15"/>
      <c r="IHL15"/>
      <c r="IHM15"/>
      <c r="IHN15"/>
      <c r="IHO15"/>
      <c r="IHP15"/>
      <c r="IHQ15"/>
      <c r="IHR15"/>
      <c r="IHS15"/>
      <c r="IHT15"/>
      <c r="IHU15"/>
      <c r="IHV15"/>
      <c r="IHW15"/>
      <c r="IHX15"/>
      <c r="IHY15"/>
      <c r="IHZ15"/>
      <c r="IIA15"/>
      <c r="IIB15"/>
      <c r="IIC15"/>
      <c r="IID15"/>
      <c r="IIE15"/>
      <c r="IIF15"/>
      <c r="IIG15"/>
      <c r="IIH15"/>
      <c r="III15"/>
      <c r="IIJ15"/>
      <c r="IIK15"/>
      <c r="IIL15"/>
      <c r="IIM15"/>
      <c r="IIN15"/>
      <c r="IIO15"/>
      <c r="IIP15"/>
      <c r="IIQ15"/>
      <c r="IIR15"/>
      <c r="IIS15"/>
      <c r="IIT15"/>
      <c r="IIU15"/>
      <c r="IIV15"/>
      <c r="IIW15"/>
      <c r="IIX15"/>
      <c r="IIY15"/>
      <c r="IIZ15"/>
      <c r="IJA15"/>
      <c r="IJB15"/>
      <c r="IJC15"/>
      <c r="IJD15"/>
      <c r="IJE15"/>
      <c r="IJF15"/>
      <c r="IJG15"/>
      <c r="IJH15"/>
      <c r="IJI15"/>
      <c r="IJJ15"/>
      <c r="IJK15"/>
      <c r="IJL15"/>
      <c r="IJM15"/>
      <c r="IJN15"/>
      <c r="IJO15"/>
      <c r="IJP15"/>
      <c r="IJQ15"/>
      <c r="IJR15"/>
      <c r="IJS15"/>
      <c r="IJT15"/>
      <c r="IJU15"/>
      <c r="IJV15"/>
      <c r="IJW15"/>
      <c r="IJX15"/>
      <c r="IJY15"/>
      <c r="IJZ15"/>
      <c r="IKA15"/>
      <c r="IKB15"/>
      <c r="IKC15"/>
      <c r="IKD15"/>
      <c r="IKE15"/>
      <c r="IKF15"/>
      <c r="IKG15"/>
      <c r="IKH15"/>
      <c r="IKI15"/>
      <c r="IKJ15"/>
      <c r="IKK15"/>
      <c r="IKL15"/>
      <c r="IKM15"/>
      <c r="IKN15"/>
      <c r="IKO15"/>
      <c r="IKP15"/>
      <c r="IKQ15"/>
      <c r="IKR15"/>
      <c r="IKS15"/>
      <c r="IKT15"/>
      <c r="IKU15"/>
      <c r="IKV15"/>
      <c r="IKW15"/>
      <c r="IKX15"/>
      <c r="IKY15"/>
      <c r="IKZ15"/>
      <c r="ILA15"/>
      <c r="ILB15"/>
      <c r="ILC15"/>
      <c r="ILD15"/>
      <c r="ILE15"/>
      <c r="ILF15"/>
      <c r="ILG15"/>
      <c r="ILH15"/>
      <c r="ILI15"/>
      <c r="ILJ15"/>
      <c r="ILK15"/>
      <c r="ILL15"/>
      <c r="ILM15"/>
      <c r="ILN15"/>
      <c r="ILO15"/>
      <c r="ILP15"/>
      <c r="ILQ15"/>
      <c r="ILR15"/>
      <c r="ILS15"/>
      <c r="ILT15"/>
      <c r="ILU15"/>
      <c r="ILV15"/>
      <c r="ILW15"/>
      <c r="ILX15"/>
      <c r="ILY15"/>
      <c r="ILZ15"/>
      <c r="IMA15"/>
      <c r="IMB15"/>
      <c r="IMC15"/>
      <c r="IMD15"/>
      <c r="IME15"/>
      <c r="IMF15"/>
      <c r="IMG15"/>
      <c r="IMH15"/>
      <c r="IMI15"/>
      <c r="IMJ15"/>
      <c r="IMK15"/>
      <c r="IML15"/>
      <c r="IMM15"/>
      <c r="IMN15"/>
      <c r="IMO15"/>
      <c r="IMP15"/>
      <c r="IMQ15"/>
      <c r="IMR15"/>
      <c r="IMS15"/>
      <c r="IMT15"/>
      <c r="IMU15"/>
      <c r="IMV15"/>
      <c r="IMW15"/>
      <c r="IMX15"/>
      <c r="IMY15"/>
      <c r="IMZ15"/>
      <c r="INA15"/>
      <c r="INB15"/>
      <c r="INC15"/>
      <c r="IND15"/>
      <c r="INE15"/>
      <c r="INF15"/>
      <c r="ING15"/>
      <c r="INH15"/>
      <c r="INI15"/>
      <c r="INJ15"/>
      <c r="INK15"/>
      <c r="INL15"/>
      <c r="INM15"/>
      <c r="INN15"/>
      <c r="INO15"/>
      <c r="INP15"/>
      <c r="INQ15"/>
      <c r="INR15"/>
      <c r="INS15"/>
      <c r="INT15"/>
      <c r="INU15"/>
      <c r="INV15"/>
      <c r="INW15"/>
      <c r="INX15"/>
      <c r="INY15"/>
      <c r="INZ15"/>
      <c r="IOA15"/>
      <c r="IOB15"/>
      <c r="IOC15"/>
      <c r="IOD15"/>
      <c r="IOE15"/>
      <c r="IOF15"/>
      <c r="IOG15"/>
      <c r="IOH15"/>
      <c r="IOI15"/>
      <c r="IOJ15"/>
      <c r="IOK15"/>
      <c r="IOL15"/>
      <c r="IOM15"/>
      <c r="ION15"/>
      <c r="IOO15"/>
      <c r="IOP15"/>
      <c r="IOQ15"/>
      <c r="IOR15"/>
      <c r="IOS15"/>
      <c r="IOT15"/>
      <c r="IOU15"/>
      <c r="IOV15"/>
      <c r="IOW15"/>
      <c r="IOX15"/>
      <c r="IOY15"/>
      <c r="IOZ15"/>
      <c r="IPA15"/>
      <c r="IPB15"/>
      <c r="IPC15"/>
      <c r="IPD15"/>
      <c r="IPE15"/>
      <c r="IPF15"/>
      <c r="IPG15"/>
      <c r="IPH15"/>
      <c r="IPI15"/>
      <c r="IPJ15"/>
      <c r="IPK15"/>
      <c r="IPL15"/>
      <c r="IPM15"/>
      <c r="IPN15"/>
      <c r="IPO15"/>
      <c r="IPP15"/>
      <c r="IPQ15"/>
      <c r="IPR15"/>
      <c r="IPS15"/>
      <c r="IPT15"/>
      <c r="IPU15"/>
      <c r="IPV15"/>
      <c r="IPW15"/>
      <c r="IPX15"/>
      <c r="IPY15"/>
      <c r="IPZ15"/>
      <c r="IQA15"/>
      <c r="IQB15"/>
      <c r="IQC15"/>
      <c r="IQD15"/>
      <c r="IQE15"/>
      <c r="IQF15"/>
      <c r="IQG15"/>
      <c r="IQH15"/>
      <c r="IQI15"/>
      <c r="IQJ15"/>
      <c r="IQK15"/>
      <c r="IQL15"/>
      <c r="IQM15"/>
      <c r="IQN15"/>
      <c r="IQO15"/>
      <c r="IQP15"/>
      <c r="IQQ15"/>
      <c r="IQR15"/>
      <c r="IQS15"/>
      <c r="IQT15"/>
      <c r="IQU15"/>
      <c r="IQV15"/>
      <c r="IQW15"/>
      <c r="IQX15"/>
      <c r="IQY15"/>
      <c r="IQZ15"/>
      <c r="IRA15"/>
      <c r="IRB15"/>
      <c r="IRC15"/>
      <c r="IRD15"/>
      <c r="IRE15"/>
      <c r="IRF15"/>
      <c r="IRG15"/>
      <c r="IRH15"/>
      <c r="IRI15"/>
      <c r="IRJ15"/>
      <c r="IRK15"/>
      <c r="IRL15"/>
      <c r="IRM15"/>
      <c r="IRN15"/>
      <c r="IRO15"/>
      <c r="IRP15"/>
      <c r="IRQ15"/>
      <c r="IRR15"/>
      <c r="IRS15"/>
      <c r="IRT15"/>
      <c r="IRU15"/>
      <c r="IRV15"/>
      <c r="IRW15"/>
      <c r="IRX15"/>
      <c r="IRY15"/>
      <c r="IRZ15"/>
      <c r="ISA15"/>
      <c r="ISB15"/>
      <c r="ISC15"/>
      <c r="ISD15"/>
      <c r="ISE15"/>
      <c r="ISF15"/>
      <c r="ISG15"/>
      <c r="ISH15"/>
      <c r="ISI15"/>
      <c r="ISJ15"/>
      <c r="ISK15"/>
      <c r="ISL15"/>
      <c r="ISM15"/>
      <c r="ISN15"/>
      <c r="ISO15"/>
      <c r="ISP15"/>
      <c r="ISQ15"/>
      <c r="ISR15"/>
      <c r="ISS15"/>
      <c r="IST15"/>
      <c r="ISU15"/>
      <c r="ISV15"/>
      <c r="ISW15"/>
      <c r="ISX15"/>
      <c r="ISY15"/>
      <c r="ISZ15"/>
      <c r="ITA15"/>
      <c r="ITB15"/>
      <c r="ITC15"/>
      <c r="ITD15"/>
      <c r="ITE15"/>
      <c r="ITF15"/>
      <c r="ITG15"/>
      <c r="ITH15"/>
      <c r="ITI15"/>
      <c r="ITJ15"/>
      <c r="ITK15"/>
      <c r="ITL15"/>
      <c r="ITM15"/>
      <c r="ITN15"/>
      <c r="ITO15"/>
      <c r="ITP15"/>
      <c r="ITQ15"/>
      <c r="ITR15"/>
      <c r="ITS15"/>
      <c r="ITT15"/>
      <c r="ITU15"/>
      <c r="ITV15"/>
      <c r="ITW15"/>
      <c r="ITX15"/>
      <c r="ITY15"/>
      <c r="ITZ15"/>
      <c r="IUA15"/>
      <c r="IUB15"/>
      <c r="IUC15"/>
      <c r="IUD15"/>
      <c r="IUE15"/>
      <c r="IUF15"/>
      <c r="IUG15"/>
      <c r="IUH15"/>
      <c r="IUI15"/>
      <c r="IUJ15"/>
      <c r="IUK15"/>
      <c r="IUL15"/>
      <c r="IUM15"/>
      <c r="IUN15"/>
      <c r="IUO15"/>
      <c r="IUP15"/>
      <c r="IUQ15"/>
      <c r="IUR15"/>
      <c r="IUS15"/>
      <c r="IUT15"/>
      <c r="IUU15"/>
      <c r="IUV15"/>
      <c r="IUW15"/>
      <c r="IUX15"/>
      <c r="IUY15"/>
      <c r="IUZ15"/>
      <c r="IVA15"/>
      <c r="IVB15"/>
      <c r="IVC15"/>
      <c r="IVD15"/>
      <c r="IVE15"/>
      <c r="IVF15"/>
      <c r="IVG15"/>
      <c r="IVH15"/>
      <c r="IVI15"/>
      <c r="IVJ15"/>
      <c r="IVK15"/>
      <c r="IVL15"/>
      <c r="IVM15"/>
      <c r="IVN15"/>
      <c r="IVO15"/>
      <c r="IVP15"/>
      <c r="IVQ15"/>
      <c r="IVR15"/>
      <c r="IVS15"/>
      <c r="IVT15"/>
      <c r="IVU15"/>
      <c r="IVV15"/>
      <c r="IVW15"/>
      <c r="IVX15"/>
      <c r="IVY15"/>
      <c r="IVZ15"/>
      <c r="IWA15"/>
      <c r="IWB15"/>
      <c r="IWC15"/>
      <c r="IWD15"/>
      <c r="IWE15"/>
      <c r="IWF15"/>
      <c r="IWG15"/>
      <c r="IWH15"/>
      <c r="IWI15"/>
      <c r="IWJ15"/>
      <c r="IWK15"/>
      <c r="IWL15"/>
      <c r="IWM15"/>
      <c r="IWN15"/>
      <c r="IWO15"/>
      <c r="IWP15"/>
      <c r="IWQ15"/>
      <c r="IWR15"/>
      <c r="IWS15"/>
      <c r="IWT15"/>
      <c r="IWU15"/>
      <c r="IWV15"/>
      <c r="IWW15"/>
      <c r="IWX15"/>
      <c r="IWY15"/>
      <c r="IWZ15"/>
      <c r="IXA15"/>
      <c r="IXB15"/>
      <c r="IXC15"/>
      <c r="IXD15"/>
      <c r="IXE15"/>
      <c r="IXF15"/>
      <c r="IXG15"/>
      <c r="IXH15"/>
      <c r="IXI15"/>
      <c r="IXJ15"/>
      <c r="IXK15"/>
      <c r="IXL15"/>
      <c r="IXM15"/>
      <c r="IXN15"/>
      <c r="IXO15"/>
      <c r="IXP15"/>
      <c r="IXQ15"/>
      <c r="IXR15"/>
      <c r="IXS15"/>
      <c r="IXT15"/>
      <c r="IXU15"/>
      <c r="IXV15"/>
      <c r="IXW15"/>
      <c r="IXX15"/>
      <c r="IXY15"/>
      <c r="IXZ15"/>
      <c r="IYA15"/>
      <c r="IYB15"/>
      <c r="IYC15"/>
      <c r="IYD15"/>
      <c r="IYE15"/>
      <c r="IYF15"/>
      <c r="IYG15"/>
      <c r="IYH15"/>
      <c r="IYI15"/>
      <c r="IYJ15"/>
      <c r="IYK15"/>
      <c r="IYL15"/>
      <c r="IYM15"/>
      <c r="IYN15"/>
      <c r="IYO15"/>
      <c r="IYP15"/>
      <c r="IYQ15"/>
      <c r="IYR15"/>
      <c r="IYS15"/>
      <c r="IYT15"/>
      <c r="IYU15"/>
      <c r="IYV15"/>
      <c r="IYW15"/>
      <c r="IYX15"/>
      <c r="IYY15"/>
      <c r="IYZ15"/>
      <c r="IZA15"/>
      <c r="IZB15"/>
      <c r="IZC15"/>
      <c r="IZD15"/>
      <c r="IZE15"/>
      <c r="IZF15"/>
      <c r="IZG15"/>
      <c r="IZH15"/>
      <c r="IZI15"/>
      <c r="IZJ15"/>
      <c r="IZK15"/>
      <c r="IZL15"/>
      <c r="IZM15"/>
      <c r="IZN15"/>
      <c r="IZO15"/>
      <c r="IZP15"/>
      <c r="IZQ15"/>
      <c r="IZR15"/>
      <c r="IZS15"/>
      <c r="IZT15"/>
      <c r="IZU15"/>
      <c r="IZV15"/>
      <c r="IZW15"/>
      <c r="IZX15"/>
      <c r="IZY15"/>
      <c r="IZZ15"/>
      <c r="JAA15"/>
      <c r="JAB15"/>
      <c r="JAC15"/>
      <c r="JAD15"/>
      <c r="JAE15"/>
      <c r="JAF15"/>
      <c r="JAG15"/>
      <c r="JAH15"/>
      <c r="JAI15"/>
      <c r="JAJ15"/>
      <c r="JAK15"/>
      <c r="JAL15"/>
      <c r="JAM15"/>
      <c r="JAN15"/>
      <c r="JAO15"/>
      <c r="JAP15"/>
      <c r="JAQ15"/>
      <c r="JAR15"/>
      <c r="JAS15"/>
      <c r="JAT15"/>
      <c r="JAU15"/>
      <c r="JAV15"/>
      <c r="JAW15"/>
      <c r="JAX15"/>
      <c r="JAY15"/>
      <c r="JAZ15"/>
      <c r="JBA15"/>
      <c r="JBB15"/>
      <c r="JBC15"/>
      <c r="JBD15"/>
      <c r="JBE15"/>
      <c r="JBF15"/>
      <c r="JBG15"/>
      <c r="JBH15"/>
      <c r="JBI15"/>
      <c r="JBJ15"/>
      <c r="JBK15"/>
      <c r="JBL15"/>
      <c r="JBM15"/>
      <c r="JBN15"/>
      <c r="JBO15"/>
      <c r="JBP15"/>
      <c r="JBQ15"/>
      <c r="JBR15"/>
      <c r="JBS15"/>
      <c r="JBT15"/>
      <c r="JBU15"/>
      <c r="JBV15"/>
      <c r="JBW15"/>
      <c r="JBX15"/>
      <c r="JBY15"/>
      <c r="JBZ15"/>
      <c r="JCA15"/>
      <c r="JCB15"/>
      <c r="JCC15"/>
      <c r="JCD15"/>
      <c r="JCE15"/>
      <c r="JCF15"/>
      <c r="JCG15"/>
      <c r="JCH15"/>
      <c r="JCI15"/>
      <c r="JCJ15"/>
      <c r="JCK15"/>
      <c r="JCL15"/>
      <c r="JCM15"/>
      <c r="JCN15"/>
      <c r="JCO15"/>
      <c r="JCP15"/>
      <c r="JCQ15"/>
      <c r="JCR15"/>
      <c r="JCS15"/>
      <c r="JCT15"/>
      <c r="JCU15"/>
      <c r="JCV15"/>
      <c r="JCW15"/>
      <c r="JCX15"/>
      <c r="JCY15"/>
      <c r="JCZ15"/>
      <c r="JDA15"/>
      <c r="JDB15"/>
      <c r="JDC15"/>
      <c r="JDD15"/>
      <c r="JDE15"/>
      <c r="JDF15"/>
      <c r="JDG15"/>
      <c r="JDH15"/>
      <c r="JDI15"/>
      <c r="JDJ15"/>
      <c r="JDK15"/>
      <c r="JDL15"/>
      <c r="JDM15"/>
      <c r="JDN15"/>
      <c r="JDO15"/>
      <c r="JDP15"/>
      <c r="JDQ15"/>
      <c r="JDR15"/>
      <c r="JDS15"/>
      <c r="JDT15"/>
      <c r="JDU15"/>
      <c r="JDV15"/>
      <c r="JDW15"/>
      <c r="JDX15"/>
      <c r="JDY15"/>
      <c r="JDZ15"/>
      <c r="JEA15"/>
      <c r="JEB15"/>
      <c r="JEC15"/>
      <c r="JED15"/>
      <c r="JEE15"/>
      <c r="JEF15"/>
      <c r="JEG15"/>
      <c r="JEH15"/>
      <c r="JEI15"/>
      <c r="JEJ15"/>
      <c r="JEK15"/>
      <c r="JEL15"/>
      <c r="JEM15"/>
      <c r="JEN15"/>
      <c r="JEO15"/>
      <c r="JEP15"/>
      <c r="JEQ15"/>
      <c r="JER15"/>
      <c r="JES15"/>
      <c r="JET15"/>
      <c r="JEU15"/>
      <c r="JEV15"/>
      <c r="JEW15"/>
      <c r="JEX15"/>
      <c r="JEY15"/>
      <c r="JEZ15"/>
      <c r="JFA15"/>
      <c r="JFB15"/>
      <c r="JFC15"/>
      <c r="JFD15"/>
      <c r="JFE15"/>
      <c r="JFF15"/>
      <c r="JFG15"/>
      <c r="JFH15"/>
      <c r="JFI15"/>
      <c r="JFJ15"/>
      <c r="JFK15"/>
      <c r="JFL15"/>
      <c r="JFM15"/>
      <c r="JFN15"/>
      <c r="JFO15"/>
      <c r="JFP15"/>
      <c r="JFQ15"/>
      <c r="JFR15"/>
      <c r="JFS15"/>
      <c r="JFT15"/>
      <c r="JFU15"/>
      <c r="JFV15"/>
      <c r="JFW15"/>
      <c r="JFX15"/>
      <c r="JFY15"/>
      <c r="JFZ15"/>
      <c r="JGA15"/>
      <c r="JGB15"/>
      <c r="JGC15"/>
      <c r="JGD15"/>
      <c r="JGE15"/>
      <c r="JGF15"/>
      <c r="JGG15"/>
      <c r="JGH15"/>
      <c r="JGI15"/>
      <c r="JGJ15"/>
      <c r="JGK15"/>
      <c r="JGL15"/>
      <c r="JGM15"/>
      <c r="JGN15"/>
      <c r="JGO15"/>
      <c r="JGP15"/>
      <c r="JGQ15"/>
      <c r="JGR15"/>
      <c r="JGS15"/>
      <c r="JGT15"/>
      <c r="JGU15"/>
      <c r="JGV15"/>
      <c r="JGW15"/>
      <c r="JGX15"/>
      <c r="JGY15"/>
      <c r="JGZ15"/>
      <c r="JHA15"/>
      <c r="JHB15"/>
      <c r="JHC15"/>
      <c r="JHD15"/>
      <c r="JHE15"/>
      <c r="JHF15"/>
      <c r="JHG15"/>
      <c r="JHH15"/>
      <c r="JHI15"/>
      <c r="JHJ15"/>
      <c r="JHK15"/>
      <c r="JHL15"/>
      <c r="JHM15"/>
      <c r="JHN15"/>
      <c r="JHO15"/>
      <c r="JHP15"/>
      <c r="JHQ15"/>
      <c r="JHR15"/>
      <c r="JHS15"/>
      <c r="JHT15"/>
      <c r="JHU15"/>
      <c r="JHV15"/>
      <c r="JHW15"/>
      <c r="JHX15"/>
      <c r="JHY15"/>
      <c r="JHZ15"/>
      <c r="JIA15"/>
      <c r="JIB15"/>
      <c r="JIC15"/>
      <c r="JID15"/>
      <c r="JIE15"/>
      <c r="JIF15"/>
      <c r="JIG15"/>
      <c r="JIH15"/>
      <c r="JII15"/>
      <c r="JIJ15"/>
      <c r="JIK15"/>
      <c r="JIL15"/>
      <c r="JIM15"/>
      <c r="JIN15"/>
      <c r="JIO15"/>
      <c r="JIP15"/>
      <c r="JIQ15"/>
      <c r="JIR15"/>
      <c r="JIS15"/>
      <c r="JIT15"/>
      <c r="JIU15"/>
      <c r="JIV15"/>
      <c r="JIW15"/>
      <c r="JIX15"/>
      <c r="JIY15"/>
      <c r="JIZ15"/>
      <c r="JJA15"/>
      <c r="JJB15"/>
      <c r="JJC15"/>
      <c r="JJD15"/>
      <c r="JJE15"/>
      <c r="JJF15"/>
      <c r="JJG15"/>
      <c r="JJH15"/>
      <c r="JJI15"/>
      <c r="JJJ15"/>
      <c r="JJK15"/>
      <c r="JJL15"/>
      <c r="JJM15"/>
      <c r="JJN15"/>
      <c r="JJO15"/>
      <c r="JJP15"/>
      <c r="JJQ15"/>
      <c r="JJR15"/>
      <c r="JJS15"/>
      <c r="JJT15"/>
      <c r="JJU15"/>
      <c r="JJV15"/>
      <c r="JJW15"/>
      <c r="JJX15"/>
      <c r="JJY15"/>
      <c r="JJZ15"/>
      <c r="JKA15"/>
      <c r="JKB15"/>
      <c r="JKC15"/>
      <c r="JKD15"/>
      <c r="JKE15"/>
      <c r="JKF15"/>
      <c r="JKG15"/>
      <c r="JKH15"/>
      <c r="JKI15"/>
      <c r="JKJ15"/>
      <c r="JKK15"/>
      <c r="JKL15"/>
      <c r="JKM15"/>
      <c r="JKN15"/>
      <c r="JKO15"/>
      <c r="JKP15"/>
      <c r="JKQ15"/>
      <c r="JKR15"/>
      <c r="JKS15"/>
      <c r="JKT15"/>
      <c r="JKU15"/>
      <c r="JKV15"/>
      <c r="JKW15"/>
      <c r="JKX15"/>
      <c r="JKY15"/>
      <c r="JKZ15"/>
      <c r="JLA15"/>
      <c r="JLB15"/>
      <c r="JLC15"/>
      <c r="JLD15"/>
      <c r="JLE15"/>
      <c r="JLF15"/>
      <c r="JLG15"/>
      <c r="JLH15"/>
      <c r="JLI15"/>
      <c r="JLJ15"/>
      <c r="JLK15"/>
      <c r="JLL15"/>
      <c r="JLM15"/>
      <c r="JLN15"/>
      <c r="JLO15"/>
      <c r="JLP15"/>
      <c r="JLQ15"/>
      <c r="JLR15"/>
      <c r="JLS15"/>
      <c r="JLT15"/>
      <c r="JLU15"/>
      <c r="JLV15"/>
      <c r="JLW15"/>
      <c r="JLX15"/>
      <c r="JLY15"/>
      <c r="JLZ15"/>
      <c r="JMA15"/>
      <c r="JMB15"/>
      <c r="JMC15"/>
      <c r="JMD15"/>
      <c r="JME15"/>
      <c r="JMF15"/>
      <c r="JMG15"/>
      <c r="JMH15"/>
      <c r="JMI15"/>
      <c r="JMJ15"/>
      <c r="JMK15"/>
      <c r="JML15"/>
      <c r="JMM15"/>
      <c r="JMN15"/>
      <c r="JMO15"/>
      <c r="JMP15"/>
      <c r="JMQ15"/>
      <c r="JMR15"/>
      <c r="JMS15"/>
      <c r="JMT15"/>
      <c r="JMU15"/>
      <c r="JMV15"/>
      <c r="JMW15"/>
      <c r="JMX15"/>
      <c r="JMY15"/>
      <c r="JMZ15"/>
      <c r="JNA15"/>
      <c r="JNB15"/>
      <c r="JNC15"/>
      <c r="JND15"/>
      <c r="JNE15"/>
      <c r="JNF15"/>
      <c r="JNG15"/>
      <c r="JNH15"/>
      <c r="JNI15"/>
      <c r="JNJ15"/>
      <c r="JNK15"/>
      <c r="JNL15"/>
      <c r="JNM15"/>
      <c r="JNN15"/>
      <c r="JNO15"/>
      <c r="JNP15"/>
      <c r="JNQ15"/>
      <c r="JNR15"/>
      <c r="JNS15"/>
      <c r="JNT15"/>
      <c r="JNU15"/>
      <c r="JNV15"/>
      <c r="JNW15"/>
      <c r="JNX15"/>
      <c r="JNY15"/>
      <c r="JNZ15"/>
      <c r="JOA15"/>
      <c r="JOB15"/>
      <c r="JOC15"/>
      <c r="JOD15"/>
      <c r="JOE15"/>
      <c r="JOF15"/>
      <c r="JOG15"/>
      <c r="JOH15"/>
      <c r="JOI15"/>
      <c r="JOJ15"/>
      <c r="JOK15"/>
      <c r="JOL15"/>
      <c r="JOM15"/>
      <c r="JON15"/>
      <c r="JOO15"/>
      <c r="JOP15"/>
      <c r="JOQ15"/>
      <c r="JOR15"/>
      <c r="JOS15"/>
      <c r="JOT15"/>
      <c r="JOU15"/>
      <c r="JOV15"/>
      <c r="JOW15"/>
      <c r="JOX15"/>
      <c r="JOY15"/>
      <c r="JOZ15"/>
      <c r="JPA15"/>
      <c r="JPB15"/>
      <c r="JPC15"/>
      <c r="JPD15"/>
      <c r="JPE15"/>
      <c r="JPF15"/>
      <c r="JPG15"/>
      <c r="JPH15"/>
      <c r="JPI15"/>
      <c r="JPJ15"/>
      <c r="JPK15"/>
      <c r="JPL15"/>
      <c r="JPM15"/>
      <c r="JPN15"/>
      <c r="JPO15"/>
      <c r="JPP15"/>
      <c r="JPQ15"/>
      <c r="JPR15"/>
      <c r="JPS15"/>
      <c r="JPT15"/>
      <c r="JPU15"/>
      <c r="JPV15"/>
      <c r="JPW15"/>
      <c r="JPX15"/>
      <c r="JPY15"/>
      <c r="JPZ15"/>
      <c r="JQA15"/>
      <c r="JQB15"/>
      <c r="JQC15"/>
      <c r="JQD15"/>
      <c r="JQE15"/>
      <c r="JQF15"/>
      <c r="JQG15"/>
      <c r="JQH15"/>
      <c r="JQI15"/>
      <c r="JQJ15"/>
      <c r="JQK15"/>
      <c r="JQL15"/>
      <c r="JQM15"/>
      <c r="JQN15"/>
      <c r="JQO15"/>
      <c r="JQP15"/>
      <c r="JQQ15"/>
      <c r="JQR15"/>
      <c r="JQS15"/>
      <c r="JQT15"/>
      <c r="JQU15"/>
      <c r="JQV15"/>
      <c r="JQW15"/>
      <c r="JQX15"/>
      <c r="JQY15"/>
      <c r="JQZ15"/>
      <c r="JRA15"/>
      <c r="JRB15"/>
      <c r="JRC15"/>
      <c r="JRD15"/>
      <c r="JRE15"/>
      <c r="JRF15"/>
      <c r="JRG15"/>
      <c r="JRH15"/>
      <c r="JRI15"/>
      <c r="JRJ15"/>
      <c r="JRK15"/>
      <c r="JRL15"/>
      <c r="JRM15"/>
      <c r="JRN15"/>
      <c r="JRO15"/>
      <c r="JRP15"/>
      <c r="JRQ15"/>
      <c r="JRR15"/>
      <c r="JRS15"/>
      <c r="JRT15"/>
      <c r="JRU15"/>
      <c r="JRV15"/>
      <c r="JRW15"/>
      <c r="JRX15"/>
      <c r="JRY15"/>
      <c r="JRZ15"/>
      <c r="JSA15"/>
      <c r="JSB15"/>
      <c r="JSC15"/>
      <c r="JSD15"/>
      <c r="JSE15"/>
      <c r="JSF15"/>
      <c r="JSG15"/>
      <c r="JSH15"/>
      <c r="JSI15"/>
      <c r="JSJ15"/>
      <c r="JSK15"/>
      <c r="JSL15"/>
      <c r="JSM15"/>
      <c r="JSN15"/>
      <c r="JSO15"/>
      <c r="JSP15"/>
      <c r="JSQ15"/>
      <c r="JSR15"/>
      <c r="JSS15"/>
      <c r="JST15"/>
      <c r="JSU15"/>
      <c r="JSV15"/>
      <c r="JSW15"/>
      <c r="JSX15"/>
      <c r="JSY15"/>
      <c r="JSZ15"/>
      <c r="JTA15"/>
      <c r="JTB15"/>
      <c r="JTC15"/>
      <c r="JTD15"/>
      <c r="JTE15"/>
      <c r="JTF15"/>
      <c r="JTG15"/>
      <c r="JTH15"/>
      <c r="JTI15"/>
      <c r="JTJ15"/>
      <c r="JTK15"/>
      <c r="JTL15"/>
      <c r="JTM15"/>
      <c r="JTN15"/>
      <c r="JTO15"/>
      <c r="JTP15"/>
      <c r="JTQ15"/>
      <c r="JTR15"/>
      <c r="JTS15"/>
      <c r="JTT15"/>
      <c r="JTU15"/>
      <c r="JTV15"/>
      <c r="JTW15"/>
      <c r="JTX15"/>
      <c r="JTY15"/>
      <c r="JTZ15"/>
      <c r="JUA15"/>
      <c r="JUB15"/>
      <c r="JUC15"/>
      <c r="JUD15"/>
      <c r="JUE15"/>
      <c r="JUF15"/>
      <c r="JUG15"/>
      <c r="JUH15"/>
      <c r="JUI15"/>
      <c r="JUJ15"/>
      <c r="JUK15"/>
      <c r="JUL15"/>
      <c r="JUM15"/>
      <c r="JUN15"/>
      <c r="JUO15"/>
      <c r="JUP15"/>
      <c r="JUQ15"/>
      <c r="JUR15"/>
      <c r="JUS15"/>
      <c r="JUT15"/>
      <c r="JUU15"/>
      <c r="JUV15"/>
      <c r="JUW15"/>
      <c r="JUX15"/>
      <c r="JUY15"/>
      <c r="JUZ15"/>
      <c r="JVA15"/>
      <c r="JVB15"/>
      <c r="JVC15"/>
      <c r="JVD15"/>
      <c r="JVE15"/>
      <c r="JVF15"/>
      <c r="JVG15"/>
      <c r="JVH15"/>
      <c r="JVI15"/>
      <c r="JVJ15"/>
      <c r="JVK15"/>
      <c r="JVL15"/>
      <c r="JVM15"/>
      <c r="JVN15"/>
      <c r="JVO15"/>
      <c r="JVP15"/>
      <c r="JVQ15"/>
      <c r="JVR15"/>
      <c r="JVS15"/>
      <c r="JVT15"/>
      <c r="JVU15"/>
      <c r="JVV15"/>
      <c r="JVW15"/>
      <c r="JVX15"/>
      <c r="JVY15"/>
      <c r="JVZ15"/>
      <c r="JWA15"/>
      <c r="JWB15"/>
      <c r="JWC15"/>
      <c r="JWD15"/>
      <c r="JWE15"/>
      <c r="JWF15"/>
      <c r="JWG15"/>
      <c r="JWH15"/>
      <c r="JWI15"/>
      <c r="JWJ15"/>
      <c r="JWK15"/>
      <c r="JWL15"/>
      <c r="JWM15"/>
      <c r="JWN15"/>
      <c r="JWO15"/>
      <c r="JWP15"/>
      <c r="JWQ15"/>
      <c r="JWR15"/>
      <c r="JWS15"/>
      <c r="JWT15"/>
      <c r="JWU15"/>
      <c r="JWV15"/>
      <c r="JWW15"/>
      <c r="JWX15"/>
      <c r="JWY15"/>
      <c r="JWZ15"/>
      <c r="JXA15"/>
      <c r="JXB15"/>
      <c r="JXC15"/>
      <c r="JXD15"/>
      <c r="JXE15"/>
      <c r="JXF15"/>
      <c r="JXG15"/>
      <c r="JXH15"/>
      <c r="JXI15"/>
      <c r="JXJ15"/>
      <c r="JXK15"/>
      <c r="JXL15"/>
      <c r="JXM15"/>
      <c r="JXN15"/>
      <c r="JXO15"/>
      <c r="JXP15"/>
      <c r="JXQ15"/>
      <c r="JXR15"/>
      <c r="JXS15"/>
      <c r="JXT15"/>
      <c r="JXU15"/>
      <c r="JXV15"/>
      <c r="JXW15"/>
      <c r="JXX15"/>
      <c r="JXY15"/>
      <c r="JXZ15"/>
      <c r="JYA15"/>
      <c r="JYB15"/>
      <c r="JYC15"/>
      <c r="JYD15"/>
      <c r="JYE15"/>
      <c r="JYF15"/>
      <c r="JYG15"/>
      <c r="JYH15"/>
      <c r="JYI15"/>
      <c r="JYJ15"/>
      <c r="JYK15"/>
      <c r="JYL15"/>
      <c r="JYM15"/>
      <c r="JYN15"/>
      <c r="JYO15"/>
      <c r="JYP15"/>
      <c r="JYQ15"/>
      <c r="JYR15"/>
      <c r="JYS15"/>
      <c r="JYT15"/>
      <c r="JYU15"/>
      <c r="JYV15"/>
      <c r="JYW15"/>
      <c r="JYX15"/>
      <c r="JYY15"/>
      <c r="JYZ15"/>
      <c r="JZA15"/>
      <c r="JZB15"/>
      <c r="JZC15"/>
      <c r="JZD15"/>
      <c r="JZE15"/>
      <c r="JZF15"/>
      <c r="JZG15"/>
      <c r="JZH15"/>
      <c r="JZI15"/>
      <c r="JZJ15"/>
      <c r="JZK15"/>
      <c r="JZL15"/>
      <c r="JZM15"/>
      <c r="JZN15"/>
      <c r="JZO15"/>
      <c r="JZP15"/>
      <c r="JZQ15"/>
      <c r="JZR15"/>
      <c r="JZS15"/>
      <c r="JZT15"/>
      <c r="JZU15"/>
      <c r="JZV15"/>
      <c r="JZW15"/>
      <c r="JZX15"/>
      <c r="JZY15"/>
      <c r="JZZ15"/>
      <c r="KAA15"/>
      <c r="KAB15"/>
      <c r="KAC15"/>
      <c r="KAD15"/>
      <c r="KAE15"/>
      <c r="KAF15"/>
      <c r="KAG15"/>
      <c r="KAH15"/>
      <c r="KAI15"/>
      <c r="KAJ15"/>
      <c r="KAK15"/>
      <c r="KAL15"/>
      <c r="KAM15"/>
      <c r="KAN15"/>
      <c r="KAO15"/>
      <c r="KAP15"/>
      <c r="KAQ15"/>
      <c r="KAR15"/>
      <c r="KAS15"/>
      <c r="KAT15"/>
      <c r="KAU15"/>
      <c r="KAV15"/>
      <c r="KAW15"/>
      <c r="KAX15"/>
      <c r="KAY15"/>
      <c r="KAZ15"/>
      <c r="KBA15"/>
      <c r="KBB15"/>
      <c r="KBC15"/>
      <c r="KBD15"/>
      <c r="KBE15"/>
      <c r="KBF15"/>
      <c r="KBG15"/>
      <c r="KBH15"/>
      <c r="KBI15"/>
      <c r="KBJ15"/>
      <c r="KBK15"/>
      <c r="KBL15"/>
      <c r="KBM15"/>
      <c r="KBN15"/>
      <c r="KBO15"/>
      <c r="KBP15"/>
      <c r="KBQ15"/>
      <c r="KBR15"/>
      <c r="KBS15"/>
      <c r="KBT15"/>
      <c r="KBU15"/>
      <c r="KBV15"/>
      <c r="KBW15"/>
      <c r="KBX15"/>
      <c r="KBY15"/>
      <c r="KBZ15"/>
      <c r="KCA15"/>
      <c r="KCB15"/>
      <c r="KCC15"/>
      <c r="KCD15"/>
      <c r="KCE15"/>
      <c r="KCF15"/>
      <c r="KCG15"/>
      <c r="KCH15"/>
      <c r="KCI15"/>
      <c r="KCJ15"/>
      <c r="KCK15"/>
      <c r="KCL15"/>
      <c r="KCM15"/>
      <c r="KCN15"/>
      <c r="KCO15"/>
      <c r="KCP15"/>
      <c r="KCQ15"/>
      <c r="KCR15"/>
      <c r="KCS15"/>
      <c r="KCT15"/>
      <c r="KCU15"/>
      <c r="KCV15"/>
      <c r="KCW15"/>
      <c r="KCX15"/>
      <c r="KCY15"/>
      <c r="KCZ15"/>
      <c r="KDA15"/>
      <c r="KDB15"/>
      <c r="KDC15"/>
      <c r="KDD15"/>
      <c r="KDE15"/>
      <c r="KDF15"/>
      <c r="KDG15"/>
      <c r="KDH15"/>
      <c r="KDI15"/>
      <c r="KDJ15"/>
      <c r="KDK15"/>
      <c r="KDL15"/>
      <c r="KDM15"/>
      <c r="KDN15"/>
      <c r="KDO15"/>
      <c r="KDP15"/>
      <c r="KDQ15"/>
      <c r="KDR15"/>
      <c r="KDS15"/>
      <c r="KDT15"/>
      <c r="KDU15"/>
      <c r="KDV15"/>
      <c r="KDW15"/>
      <c r="KDX15"/>
      <c r="KDY15"/>
      <c r="KDZ15"/>
      <c r="KEA15"/>
      <c r="KEB15"/>
      <c r="KEC15"/>
      <c r="KED15"/>
      <c r="KEE15"/>
      <c r="KEF15"/>
      <c r="KEG15"/>
      <c r="KEH15"/>
      <c r="KEI15"/>
      <c r="KEJ15"/>
      <c r="KEK15"/>
      <c r="KEL15"/>
      <c r="KEM15"/>
      <c r="KEN15"/>
      <c r="KEO15"/>
      <c r="KEP15"/>
      <c r="KEQ15"/>
      <c r="KER15"/>
      <c r="KES15"/>
      <c r="KET15"/>
      <c r="KEU15"/>
      <c r="KEV15"/>
      <c r="KEW15"/>
      <c r="KEX15"/>
      <c r="KEY15"/>
      <c r="KEZ15"/>
      <c r="KFA15"/>
      <c r="KFB15"/>
      <c r="KFC15"/>
      <c r="KFD15"/>
      <c r="KFE15"/>
      <c r="KFF15"/>
      <c r="KFG15"/>
      <c r="KFH15"/>
      <c r="KFI15"/>
      <c r="KFJ15"/>
      <c r="KFK15"/>
      <c r="KFL15"/>
      <c r="KFM15"/>
      <c r="KFN15"/>
      <c r="KFO15"/>
      <c r="KFP15"/>
      <c r="KFQ15"/>
      <c r="KFR15"/>
      <c r="KFS15"/>
      <c r="KFT15"/>
      <c r="KFU15"/>
      <c r="KFV15"/>
      <c r="KFW15"/>
      <c r="KFX15"/>
      <c r="KFY15"/>
      <c r="KFZ15"/>
      <c r="KGA15"/>
      <c r="KGB15"/>
      <c r="KGC15"/>
      <c r="KGD15"/>
      <c r="KGE15"/>
      <c r="KGF15"/>
      <c r="KGG15"/>
      <c r="KGH15"/>
      <c r="KGI15"/>
      <c r="KGJ15"/>
      <c r="KGK15"/>
      <c r="KGL15"/>
      <c r="KGM15"/>
      <c r="KGN15"/>
      <c r="KGO15"/>
      <c r="KGP15"/>
      <c r="KGQ15"/>
      <c r="KGR15"/>
      <c r="KGS15"/>
      <c r="KGT15"/>
      <c r="KGU15"/>
      <c r="KGV15"/>
      <c r="KGW15"/>
      <c r="KGX15"/>
      <c r="KGY15"/>
      <c r="KGZ15"/>
      <c r="KHA15"/>
      <c r="KHB15"/>
      <c r="KHC15"/>
      <c r="KHD15"/>
      <c r="KHE15"/>
      <c r="KHF15"/>
      <c r="KHG15"/>
      <c r="KHH15"/>
      <c r="KHI15"/>
      <c r="KHJ15"/>
      <c r="KHK15"/>
      <c r="KHL15"/>
      <c r="KHM15"/>
      <c r="KHN15"/>
      <c r="KHO15"/>
      <c r="KHP15"/>
      <c r="KHQ15"/>
      <c r="KHR15"/>
      <c r="KHS15"/>
      <c r="KHT15"/>
      <c r="KHU15"/>
      <c r="KHV15"/>
      <c r="KHW15"/>
      <c r="KHX15"/>
      <c r="KHY15"/>
      <c r="KHZ15"/>
      <c r="KIA15"/>
      <c r="KIB15"/>
      <c r="KIC15"/>
      <c r="KID15"/>
      <c r="KIE15"/>
      <c r="KIF15"/>
      <c r="KIG15"/>
      <c r="KIH15"/>
      <c r="KII15"/>
      <c r="KIJ15"/>
      <c r="KIK15"/>
      <c r="KIL15"/>
      <c r="KIM15"/>
      <c r="KIN15"/>
      <c r="KIO15"/>
      <c r="KIP15"/>
      <c r="KIQ15"/>
      <c r="KIR15"/>
      <c r="KIS15"/>
      <c r="KIT15"/>
      <c r="KIU15"/>
      <c r="KIV15"/>
      <c r="KIW15"/>
      <c r="KIX15"/>
      <c r="KIY15"/>
      <c r="KIZ15"/>
      <c r="KJA15"/>
      <c r="KJB15"/>
      <c r="KJC15"/>
      <c r="KJD15"/>
      <c r="KJE15"/>
      <c r="KJF15"/>
      <c r="KJG15"/>
      <c r="KJH15"/>
      <c r="KJI15"/>
      <c r="KJJ15"/>
      <c r="KJK15"/>
      <c r="KJL15"/>
      <c r="KJM15"/>
      <c r="KJN15"/>
      <c r="KJO15"/>
      <c r="KJP15"/>
      <c r="KJQ15"/>
      <c r="KJR15"/>
      <c r="KJS15"/>
      <c r="KJT15"/>
      <c r="KJU15"/>
      <c r="KJV15"/>
      <c r="KJW15"/>
      <c r="KJX15"/>
      <c r="KJY15"/>
      <c r="KJZ15"/>
      <c r="KKA15"/>
      <c r="KKB15"/>
      <c r="KKC15"/>
      <c r="KKD15"/>
      <c r="KKE15"/>
      <c r="KKF15"/>
      <c r="KKG15"/>
      <c r="KKH15"/>
      <c r="KKI15"/>
      <c r="KKJ15"/>
      <c r="KKK15"/>
      <c r="KKL15"/>
      <c r="KKM15"/>
      <c r="KKN15"/>
      <c r="KKO15"/>
      <c r="KKP15"/>
      <c r="KKQ15"/>
      <c r="KKR15"/>
      <c r="KKS15"/>
      <c r="KKT15"/>
      <c r="KKU15"/>
      <c r="KKV15"/>
      <c r="KKW15"/>
      <c r="KKX15"/>
      <c r="KKY15"/>
      <c r="KKZ15"/>
      <c r="KLA15"/>
      <c r="KLB15"/>
      <c r="KLC15"/>
      <c r="KLD15"/>
      <c r="KLE15"/>
      <c r="KLF15"/>
      <c r="KLG15"/>
      <c r="KLH15"/>
      <c r="KLI15"/>
      <c r="KLJ15"/>
      <c r="KLK15"/>
      <c r="KLL15"/>
      <c r="KLM15"/>
      <c r="KLN15"/>
      <c r="KLO15"/>
      <c r="KLP15"/>
      <c r="KLQ15"/>
      <c r="KLR15"/>
      <c r="KLS15"/>
      <c r="KLT15"/>
      <c r="KLU15"/>
      <c r="KLV15"/>
      <c r="KLW15"/>
      <c r="KLX15"/>
      <c r="KLY15"/>
      <c r="KLZ15"/>
      <c r="KMA15"/>
      <c r="KMB15"/>
      <c r="KMC15"/>
      <c r="KMD15"/>
      <c r="KME15"/>
      <c r="KMF15"/>
      <c r="KMG15"/>
      <c r="KMH15"/>
      <c r="KMI15"/>
      <c r="KMJ15"/>
      <c r="KMK15"/>
      <c r="KML15"/>
      <c r="KMM15"/>
      <c r="KMN15"/>
      <c r="KMO15"/>
      <c r="KMP15"/>
      <c r="KMQ15"/>
      <c r="KMR15"/>
      <c r="KMS15"/>
      <c r="KMT15"/>
      <c r="KMU15"/>
      <c r="KMV15"/>
      <c r="KMW15"/>
      <c r="KMX15"/>
      <c r="KMY15"/>
      <c r="KMZ15"/>
      <c r="KNA15"/>
      <c r="KNB15"/>
      <c r="KNC15"/>
      <c r="KND15"/>
      <c r="KNE15"/>
      <c r="KNF15"/>
      <c r="KNG15"/>
      <c r="KNH15"/>
      <c r="KNI15"/>
      <c r="KNJ15"/>
      <c r="KNK15"/>
      <c r="KNL15"/>
      <c r="KNM15"/>
      <c r="KNN15"/>
      <c r="KNO15"/>
      <c r="KNP15"/>
      <c r="KNQ15"/>
      <c r="KNR15"/>
      <c r="KNS15"/>
      <c r="KNT15"/>
      <c r="KNU15"/>
      <c r="KNV15"/>
      <c r="KNW15"/>
      <c r="KNX15"/>
      <c r="KNY15"/>
      <c r="KNZ15"/>
      <c r="KOA15"/>
      <c r="KOB15"/>
      <c r="KOC15"/>
      <c r="KOD15"/>
      <c r="KOE15"/>
      <c r="KOF15"/>
      <c r="KOG15"/>
      <c r="KOH15"/>
      <c r="KOI15"/>
      <c r="KOJ15"/>
      <c r="KOK15"/>
      <c r="KOL15"/>
      <c r="KOM15"/>
      <c r="KON15"/>
      <c r="KOO15"/>
      <c r="KOP15"/>
      <c r="KOQ15"/>
      <c r="KOR15"/>
      <c r="KOS15"/>
      <c r="KOT15"/>
      <c r="KOU15"/>
      <c r="KOV15"/>
      <c r="KOW15"/>
      <c r="KOX15"/>
      <c r="KOY15"/>
      <c r="KOZ15"/>
      <c r="KPA15"/>
      <c r="KPB15"/>
      <c r="KPC15"/>
      <c r="KPD15"/>
      <c r="KPE15"/>
      <c r="KPF15"/>
      <c r="KPG15"/>
      <c r="KPH15"/>
      <c r="KPI15"/>
      <c r="KPJ15"/>
      <c r="KPK15"/>
      <c r="KPL15"/>
      <c r="KPM15"/>
      <c r="KPN15"/>
      <c r="KPO15"/>
      <c r="KPP15"/>
      <c r="KPQ15"/>
      <c r="KPR15"/>
      <c r="KPS15"/>
      <c r="KPT15"/>
      <c r="KPU15"/>
      <c r="KPV15"/>
      <c r="KPW15"/>
      <c r="KPX15"/>
      <c r="KPY15"/>
      <c r="KPZ15"/>
      <c r="KQA15"/>
      <c r="KQB15"/>
      <c r="KQC15"/>
      <c r="KQD15"/>
      <c r="KQE15"/>
      <c r="KQF15"/>
      <c r="KQG15"/>
      <c r="KQH15"/>
      <c r="KQI15"/>
      <c r="KQJ15"/>
      <c r="KQK15"/>
      <c r="KQL15"/>
      <c r="KQM15"/>
      <c r="KQN15"/>
      <c r="KQO15"/>
      <c r="KQP15"/>
      <c r="KQQ15"/>
      <c r="KQR15"/>
      <c r="KQS15"/>
      <c r="KQT15"/>
      <c r="KQU15"/>
      <c r="KQV15"/>
      <c r="KQW15"/>
      <c r="KQX15"/>
      <c r="KQY15"/>
      <c r="KQZ15"/>
      <c r="KRA15"/>
      <c r="KRB15"/>
      <c r="KRC15"/>
      <c r="KRD15"/>
      <c r="KRE15"/>
      <c r="KRF15"/>
      <c r="KRG15"/>
      <c r="KRH15"/>
      <c r="KRI15"/>
      <c r="KRJ15"/>
      <c r="KRK15"/>
      <c r="KRL15"/>
      <c r="KRM15"/>
      <c r="KRN15"/>
      <c r="KRO15"/>
      <c r="KRP15"/>
      <c r="KRQ15"/>
      <c r="KRR15"/>
      <c r="KRS15"/>
      <c r="KRT15"/>
      <c r="KRU15"/>
      <c r="KRV15"/>
      <c r="KRW15"/>
      <c r="KRX15"/>
      <c r="KRY15"/>
      <c r="KRZ15"/>
      <c r="KSA15"/>
      <c r="KSB15"/>
      <c r="KSC15"/>
      <c r="KSD15"/>
      <c r="KSE15"/>
      <c r="KSF15"/>
      <c r="KSG15"/>
      <c r="KSH15"/>
      <c r="KSI15"/>
      <c r="KSJ15"/>
      <c r="KSK15"/>
      <c r="KSL15"/>
      <c r="KSM15"/>
      <c r="KSN15"/>
      <c r="KSO15"/>
      <c r="KSP15"/>
      <c r="KSQ15"/>
      <c r="KSR15"/>
      <c r="KSS15"/>
      <c r="KST15"/>
      <c r="KSU15"/>
      <c r="KSV15"/>
      <c r="KSW15"/>
      <c r="KSX15"/>
      <c r="KSY15"/>
      <c r="KSZ15"/>
      <c r="KTA15"/>
      <c r="KTB15"/>
      <c r="KTC15"/>
      <c r="KTD15"/>
      <c r="KTE15"/>
      <c r="KTF15"/>
      <c r="KTG15"/>
      <c r="KTH15"/>
      <c r="KTI15"/>
      <c r="KTJ15"/>
      <c r="KTK15"/>
      <c r="KTL15"/>
      <c r="KTM15"/>
      <c r="KTN15"/>
      <c r="KTO15"/>
      <c r="KTP15"/>
      <c r="KTQ15"/>
      <c r="KTR15"/>
      <c r="KTS15"/>
      <c r="KTT15"/>
      <c r="KTU15"/>
      <c r="KTV15"/>
      <c r="KTW15"/>
      <c r="KTX15"/>
      <c r="KTY15"/>
      <c r="KTZ15"/>
      <c r="KUA15"/>
      <c r="KUB15"/>
      <c r="KUC15"/>
      <c r="KUD15"/>
      <c r="KUE15"/>
      <c r="KUF15"/>
      <c r="KUG15"/>
      <c r="KUH15"/>
      <c r="KUI15"/>
      <c r="KUJ15"/>
      <c r="KUK15"/>
      <c r="KUL15"/>
      <c r="KUM15"/>
      <c r="KUN15"/>
      <c r="KUO15"/>
      <c r="KUP15"/>
      <c r="KUQ15"/>
      <c r="KUR15"/>
      <c r="KUS15"/>
      <c r="KUT15"/>
      <c r="KUU15"/>
      <c r="KUV15"/>
      <c r="KUW15"/>
      <c r="KUX15"/>
      <c r="KUY15"/>
      <c r="KUZ15"/>
      <c r="KVA15"/>
      <c r="KVB15"/>
      <c r="KVC15"/>
      <c r="KVD15"/>
      <c r="KVE15"/>
      <c r="KVF15"/>
      <c r="KVG15"/>
      <c r="KVH15"/>
      <c r="KVI15"/>
      <c r="KVJ15"/>
      <c r="KVK15"/>
      <c r="KVL15"/>
      <c r="KVM15"/>
      <c r="KVN15"/>
      <c r="KVO15"/>
      <c r="KVP15"/>
      <c r="KVQ15"/>
      <c r="KVR15"/>
      <c r="KVS15"/>
      <c r="KVT15"/>
      <c r="KVU15"/>
      <c r="KVV15"/>
      <c r="KVW15"/>
      <c r="KVX15"/>
      <c r="KVY15"/>
      <c r="KVZ15"/>
      <c r="KWA15"/>
      <c r="KWB15"/>
      <c r="KWC15"/>
      <c r="KWD15"/>
      <c r="KWE15"/>
      <c r="KWF15"/>
      <c r="KWG15"/>
      <c r="KWH15"/>
      <c r="KWI15"/>
      <c r="KWJ15"/>
      <c r="KWK15"/>
      <c r="KWL15"/>
      <c r="KWM15"/>
      <c r="KWN15"/>
      <c r="KWO15"/>
      <c r="KWP15"/>
      <c r="KWQ15"/>
      <c r="KWR15"/>
      <c r="KWS15"/>
      <c r="KWT15"/>
      <c r="KWU15"/>
      <c r="KWV15"/>
      <c r="KWW15"/>
      <c r="KWX15"/>
      <c r="KWY15"/>
      <c r="KWZ15"/>
      <c r="KXA15"/>
      <c r="KXB15"/>
      <c r="KXC15"/>
      <c r="KXD15"/>
      <c r="KXE15"/>
      <c r="KXF15"/>
      <c r="KXG15"/>
      <c r="KXH15"/>
      <c r="KXI15"/>
      <c r="KXJ15"/>
      <c r="KXK15"/>
      <c r="KXL15"/>
      <c r="KXM15"/>
      <c r="KXN15"/>
      <c r="KXO15"/>
      <c r="KXP15"/>
      <c r="KXQ15"/>
      <c r="KXR15"/>
      <c r="KXS15"/>
      <c r="KXT15"/>
      <c r="KXU15"/>
      <c r="KXV15"/>
      <c r="KXW15"/>
      <c r="KXX15"/>
      <c r="KXY15"/>
      <c r="KXZ15"/>
      <c r="KYA15"/>
      <c r="KYB15"/>
      <c r="KYC15"/>
      <c r="KYD15"/>
      <c r="KYE15"/>
      <c r="KYF15"/>
      <c r="KYG15"/>
      <c r="KYH15"/>
      <c r="KYI15"/>
      <c r="KYJ15"/>
      <c r="KYK15"/>
      <c r="KYL15"/>
      <c r="KYM15"/>
      <c r="KYN15"/>
      <c r="KYO15"/>
      <c r="KYP15"/>
      <c r="KYQ15"/>
      <c r="KYR15"/>
      <c r="KYS15"/>
      <c r="KYT15"/>
      <c r="KYU15"/>
      <c r="KYV15"/>
      <c r="KYW15"/>
      <c r="KYX15"/>
      <c r="KYY15"/>
      <c r="KYZ15"/>
      <c r="KZA15"/>
      <c r="KZB15"/>
      <c r="KZC15"/>
      <c r="KZD15"/>
      <c r="KZE15"/>
      <c r="KZF15"/>
      <c r="KZG15"/>
      <c r="KZH15"/>
      <c r="KZI15"/>
      <c r="KZJ15"/>
      <c r="KZK15"/>
      <c r="KZL15"/>
      <c r="KZM15"/>
      <c r="KZN15"/>
      <c r="KZO15"/>
      <c r="KZP15"/>
      <c r="KZQ15"/>
      <c r="KZR15"/>
      <c r="KZS15"/>
      <c r="KZT15"/>
      <c r="KZU15"/>
      <c r="KZV15"/>
      <c r="KZW15"/>
      <c r="KZX15"/>
      <c r="KZY15"/>
      <c r="KZZ15"/>
      <c r="LAA15"/>
      <c r="LAB15"/>
      <c r="LAC15"/>
      <c r="LAD15"/>
      <c r="LAE15"/>
      <c r="LAF15"/>
      <c r="LAG15"/>
      <c r="LAH15"/>
      <c r="LAI15"/>
      <c r="LAJ15"/>
      <c r="LAK15"/>
      <c r="LAL15"/>
      <c r="LAM15"/>
      <c r="LAN15"/>
      <c r="LAO15"/>
      <c r="LAP15"/>
      <c r="LAQ15"/>
      <c r="LAR15"/>
      <c r="LAS15"/>
      <c r="LAT15"/>
      <c r="LAU15"/>
      <c r="LAV15"/>
      <c r="LAW15"/>
      <c r="LAX15"/>
      <c r="LAY15"/>
      <c r="LAZ15"/>
      <c r="LBA15"/>
      <c r="LBB15"/>
      <c r="LBC15"/>
      <c r="LBD15"/>
      <c r="LBE15"/>
      <c r="LBF15"/>
      <c r="LBG15"/>
      <c r="LBH15"/>
      <c r="LBI15"/>
      <c r="LBJ15"/>
      <c r="LBK15"/>
      <c r="LBL15"/>
      <c r="LBM15"/>
      <c r="LBN15"/>
      <c r="LBO15"/>
      <c r="LBP15"/>
      <c r="LBQ15"/>
      <c r="LBR15"/>
      <c r="LBS15"/>
      <c r="LBT15"/>
      <c r="LBU15"/>
      <c r="LBV15"/>
      <c r="LBW15"/>
      <c r="LBX15"/>
      <c r="LBY15"/>
      <c r="LBZ15"/>
      <c r="LCA15"/>
      <c r="LCB15"/>
      <c r="LCC15"/>
      <c r="LCD15"/>
      <c r="LCE15"/>
      <c r="LCF15"/>
      <c r="LCG15"/>
      <c r="LCH15"/>
      <c r="LCI15"/>
      <c r="LCJ15"/>
      <c r="LCK15"/>
      <c r="LCL15"/>
      <c r="LCM15"/>
      <c r="LCN15"/>
      <c r="LCO15"/>
      <c r="LCP15"/>
      <c r="LCQ15"/>
      <c r="LCR15"/>
      <c r="LCS15"/>
      <c r="LCT15"/>
      <c r="LCU15"/>
      <c r="LCV15"/>
      <c r="LCW15"/>
      <c r="LCX15"/>
      <c r="LCY15"/>
      <c r="LCZ15"/>
      <c r="LDA15"/>
      <c r="LDB15"/>
      <c r="LDC15"/>
      <c r="LDD15"/>
      <c r="LDE15"/>
      <c r="LDF15"/>
      <c r="LDG15"/>
      <c r="LDH15"/>
      <c r="LDI15"/>
      <c r="LDJ15"/>
      <c r="LDK15"/>
      <c r="LDL15"/>
      <c r="LDM15"/>
      <c r="LDN15"/>
      <c r="LDO15"/>
      <c r="LDP15"/>
      <c r="LDQ15"/>
      <c r="LDR15"/>
      <c r="LDS15"/>
      <c r="LDT15"/>
      <c r="LDU15"/>
      <c r="LDV15"/>
      <c r="LDW15"/>
      <c r="LDX15"/>
      <c r="LDY15"/>
      <c r="LDZ15"/>
      <c r="LEA15"/>
      <c r="LEB15"/>
      <c r="LEC15"/>
      <c r="LED15"/>
      <c r="LEE15"/>
      <c r="LEF15"/>
      <c r="LEG15"/>
      <c r="LEH15"/>
      <c r="LEI15"/>
      <c r="LEJ15"/>
      <c r="LEK15"/>
      <c r="LEL15"/>
      <c r="LEM15"/>
      <c r="LEN15"/>
      <c r="LEO15"/>
      <c r="LEP15"/>
      <c r="LEQ15"/>
      <c r="LER15"/>
      <c r="LES15"/>
      <c r="LET15"/>
      <c r="LEU15"/>
      <c r="LEV15"/>
      <c r="LEW15"/>
      <c r="LEX15"/>
      <c r="LEY15"/>
      <c r="LEZ15"/>
      <c r="LFA15"/>
      <c r="LFB15"/>
      <c r="LFC15"/>
      <c r="LFD15"/>
      <c r="LFE15"/>
      <c r="LFF15"/>
      <c r="LFG15"/>
      <c r="LFH15"/>
      <c r="LFI15"/>
      <c r="LFJ15"/>
      <c r="LFK15"/>
      <c r="LFL15"/>
      <c r="LFM15"/>
      <c r="LFN15"/>
      <c r="LFO15"/>
      <c r="LFP15"/>
      <c r="LFQ15"/>
      <c r="LFR15"/>
      <c r="LFS15"/>
      <c r="LFT15"/>
      <c r="LFU15"/>
      <c r="LFV15"/>
      <c r="LFW15"/>
      <c r="LFX15"/>
      <c r="LFY15"/>
      <c r="LFZ15"/>
      <c r="LGA15"/>
      <c r="LGB15"/>
      <c r="LGC15"/>
      <c r="LGD15"/>
      <c r="LGE15"/>
      <c r="LGF15"/>
      <c r="LGG15"/>
      <c r="LGH15"/>
      <c r="LGI15"/>
      <c r="LGJ15"/>
      <c r="LGK15"/>
      <c r="LGL15"/>
      <c r="LGM15"/>
      <c r="LGN15"/>
      <c r="LGO15"/>
      <c r="LGP15"/>
      <c r="LGQ15"/>
      <c r="LGR15"/>
      <c r="LGS15"/>
      <c r="LGT15"/>
      <c r="LGU15"/>
      <c r="LGV15"/>
      <c r="LGW15"/>
      <c r="LGX15"/>
      <c r="LGY15"/>
      <c r="LGZ15"/>
      <c r="LHA15"/>
      <c r="LHB15"/>
      <c r="LHC15"/>
      <c r="LHD15"/>
      <c r="LHE15"/>
      <c r="LHF15"/>
      <c r="LHG15"/>
      <c r="LHH15"/>
      <c r="LHI15"/>
      <c r="LHJ15"/>
      <c r="LHK15"/>
      <c r="LHL15"/>
      <c r="LHM15"/>
      <c r="LHN15"/>
      <c r="LHO15"/>
      <c r="LHP15"/>
      <c r="LHQ15"/>
      <c r="LHR15"/>
      <c r="LHS15"/>
      <c r="LHT15"/>
      <c r="LHU15"/>
      <c r="LHV15"/>
      <c r="LHW15"/>
      <c r="LHX15"/>
      <c r="LHY15"/>
      <c r="LHZ15"/>
      <c r="LIA15"/>
      <c r="LIB15"/>
      <c r="LIC15"/>
      <c r="LID15"/>
      <c r="LIE15"/>
      <c r="LIF15"/>
      <c r="LIG15"/>
      <c r="LIH15"/>
      <c r="LII15"/>
      <c r="LIJ15"/>
      <c r="LIK15"/>
      <c r="LIL15"/>
      <c r="LIM15"/>
      <c r="LIN15"/>
      <c r="LIO15"/>
      <c r="LIP15"/>
      <c r="LIQ15"/>
      <c r="LIR15"/>
      <c r="LIS15"/>
      <c r="LIT15"/>
      <c r="LIU15"/>
      <c r="LIV15"/>
      <c r="LIW15"/>
      <c r="LIX15"/>
      <c r="LIY15"/>
      <c r="LIZ15"/>
      <c r="LJA15"/>
      <c r="LJB15"/>
      <c r="LJC15"/>
      <c r="LJD15"/>
      <c r="LJE15"/>
      <c r="LJF15"/>
      <c r="LJG15"/>
      <c r="LJH15"/>
      <c r="LJI15"/>
      <c r="LJJ15"/>
      <c r="LJK15"/>
      <c r="LJL15"/>
      <c r="LJM15"/>
      <c r="LJN15"/>
      <c r="LJO15"/>
      <c r="LJP15"/>
      <c r="LJQ15"/>
      <c r="LJR15"/>
      <c r="LJS15"/>
      <c r="LJT15"/>
      <c r="LJU15"/>
      <c r="LJV15"/>
      <c r="LJW15"/>
      <c r="LJX15"/>
      <c r="LJY15"/>
      <c r="LJZ15"/>
      <c r="LKA15"/>
      <c r="LKB15"/>
      <c r="LKC15"/>
      <c r="LKD15"/>
      <c r="LKE15"/>
      <c r="LKF15"/>
      <c r="LKG15"/>
      <c r="LKH15"/>
      <c r="LKI15"/>
      <c r="LKJ15"/>
      <c r="LKK15"/>
      <c r="LKL15"/>
      <c r="LKM15"/>
      <c r="LKN15"/>
      <c r="LKO15"/>
      <c r="LKP15"/>
      <c r="LKQ15"/>
      <c r="LKR15"/>
      <c r="LKS15"/>
      <c r="LKT15"/>
      <c r="LKU15"/>
      <c r="LKV15"/>
      <c r="LKW15"/>
      <c r="LKX15"/>
      <c r="LKY15"/>
      <c r="LKZ15"/>
      <c r="LLA15"/>
      <c r="LLB15"/>
      <c r="LLC15"/>
      <c r="LLD15"/>
      <c r="LLE15"/>
      <c r="LLF15"/>
      <c r="LLG15"/>
      <c r="LLH15"/>
      <c r="LLI15"/>
      <c r="LLJ15"/>
      <c r="LLK15"/>
      <c r="LLL15"/>
      <c r="LLM15"/>
      <c r="LLN15"/>
      <c r="LLO15"/>
      <c r="LLP15"/>
      <c r="LLQ15"/>
      <c r="LLR15"/>
      <c r="LLS15"/>
      <c r="LLT15"/>
      <c r="LLU15"/>
      <c r="LLV15"/>
      <c r="LLW15"/>
      <c r="LLX15"/>
      <c r="LLY15"/>
      <c r="LLZ15"/>
      <c r="LMA15"/>
      <c r="LMB15"/>
      <c r="LMC15"/>
      <c r="LMD15"/>
      <c r="LME15"/>
      <c r="LMF15"/>
      <c r="LMG15"/>
      <c r="LMH15"/>
      <c r="LMI15"/>
      <c r="LMJ15"/>
      <c r="LMK15"/>
      <c r="LML15"/>
      <c r="LMM15"/>
      <c r="LMN15"/>
      <c r="LMO15"/>
      <c r="LMP15"/>
      <c r="LMQ15"/>
      <c r="LMR15"/>
      <c r="LMS15"/>
      <c r="LMT15"/>
      <c r="LMU15"/>
      <c r="LMV15"/>
      <c r="LMW15"/>
      <c r="LMX15"/>
      <c r="LMY15"/>
      <c r="LMZ15"/>
      <c r="LNA15"/>
      <c r="LNB15"/>
      <c r="LNC15"/>
      <c r="LND15"/>
      <c r="LNE15"/>
      <c r="LNF15"/>
      <c r="LNG15"/>
      <c r="LNH15"/>
      <c r="LNI15"/>
      <c r="LNJ15"/>
      <c r="LNK15"/>
      <c r="LNL15"/>
      <c r="LNM15"/>
      <c r="LNN15"/>
      <c r="LNO15"/>
      <c r="LNP15"/>
      <c r="LNQ15"/>
      <c r="LNR15"/>
      <c r="LNS15"/>
      <c r="LNT15"/>
      <c r="LNU15"/>
      <c r="LNV15"/>
      <c r="LNW15"/>
      <c r="LNX15"/>
      <c r="LNY15"/>
      <c r="LNZ15"/>
      <c r="LOA15"/>
      <c r="LOB15"/>
      <c r="LOC15"/>
      <c r="LOD15"/>
      <c r="LOE15"/>
      <c r="LOF15"/>
      <c r="LOG15"/>
      <c r="LOH15"/>
      <c r="LOI15"/>
      <c r="LOJ15"/>
      <c r="LOK15"/>
      <c r="LOL15"/>
      <c r="LOM15"/>
      <c r="LON15"/>
      <c r="LOO15"/>
      <c r="LOP15"/>
      <c r="LOQ15"/>
      <c r="LOR15"/>
      <c r="LOS15"/>
      <c r="LOT15"/>
      <c r="LOU15"/>
      <c r="LOV15"/>
      <c r="LOW15"/>
      <c r="LOX15"/>
      <c r="LOY15"/>
      <c r="LOZ15"/>
      <c r="LPA15"/>
      <c r="LPB15"/>
      <c r="LPC15"/>
      <c r="LPD15"/>
      <c r="LPE15"/>
      <c r="LPF15"/>
      <c r="LPG15"/>
      <c r="LPH15"/>
      <c r="LPI15"/>
      <c r="LPJ15"/>
      <c r="LPK15"/>
      <c r="LPL15"/>
      <c r="LPM15"/>
      <c r="LPN15"/>
      <c r="LPO15"/>
      <c r="LPP15"/>
      <c r="LPQ15"/>
      <c r="LPR15"/>
      <c r="LPS15"/>
      <c r="LPT15"/>
      <c r="LPU15"/>
      <c r="LPV15"/>
      <c r="LPW15"/>
      <c r="LPX15"/>
      <c r="LPY15"/>
      <c r="LPZ15"/>
      <c r="LQA15"/>
      <c r="LQB15"/>
      <c r="LQC15"/>
      <c r="LQD15"/>
      <c r="LQE15"/>
      <c r="LQF15"/>
      <c r="LQG15"/>
      <c r="LQH15"/>
      <c r="LQI15"/>
      <c r="LQJ15"/>
      <c r="LQK15"/>
      <c r="LQL15"/>
      <c r="LQM15"/>
      <c r="LQN15"/>
      <c r="LQO15"/>
      <c r="LQP15"/>
      <c r="LQQ15"/>
      <c r="LQR15"/>
      <c r="LQS15"/>
      <c r="LQT15"/>
      <c r="LQU15"/>
      <c r="LQV15"/>
      <c r="LQW15"/>
      <c r="LQX15"/>
      <c r="LQY15"/>
      <c r="LQZ15"/>
      <c r="LRA15"/>
      <c r="LRB15"/>
      <c r="LRC15"/>
      <c r="LRD15"/>
      <c r="LRE15"/>
      <c r="LRF15"/>
      <c r="LRG15"/>
      <c r="LRH15"/>
      <c r="LRI15"/>
      <c r="LRJ15"/>
      <c r="LRK15"/>
      <c r="LRL15"/>
      <c r="LRM15"/>
      <c r="LRN15"/>
      <c r="LRO15"/>
      <c r="LRP15"/>
      <c r="LRQ15"/>
      <c r="LRR15"/>
      <c r="LRS15"/>
      <c r="LRT15"/>
      <c r="LRU15"/>
      <c r="LRV15"/>
      <c r="LRW15"/>
      <c r="LRX15"/>
      <c r="LRY15"/>
      <c r="LRZ15"/>
      <c r="LSA15"/>
      <c r="LSB15"/>
      <c r="LSC15"/>
      <c r="LSD15"/>
      <c r="LSE15"/>
      <c r="LSF15"/>
      <c r="LSG15"/>
      <c r="LSH15"/>
      <c r="LSI15"/>
      <c r="LSJ15"/>
      <c r="LSK15"/>
      <c r="LSL15"/>
      <c r="LSM15"/>
      <c r="LSN15"/>
      <c r="LSO15"/>
      <c r="LSP15"/>
      <c r="LSQ15"/>
      <c r="LSR15"/>
      <c r="LSS15"/>
      <c r="LST15"/>
      <c r="LSU15"/>
      <c r="LSV15"/>
      <c r="LSW15"/>
      <c r="LSX15"/>
      <c r="LSY15"/>
      <c r="LSZ15"/>
      <c r="LTA15"/>
      <c r="LTB15"/>
      <c r="LTC15"/>
      <c r="LTD15"/>
      <c r="LTE15"/>
      <c r="LTF15"/>
      <c r="LTG15"/>
      <c r="LTH15"/>
      <c r="LTI15"/>
      <c r="LTJ15"/>
      <c r="LTK15"/>
      <c r="LTL15"/>
      <c r="LTM15"/>
      <c r="LTN15"/>
      <c r="LTO15"/>
      <c r="LTP15"/>
      <c r="LTQ15"/>
      <c r="LTR15"/>
      <c r="LTS15"/>
      <c r="LTT15"/>
      <c r="LTU15"/>
      <c r="LTV15"/>
      <c r="LTW15"/>
      <c r="LTX15"/>
      <c r="LTY15"/>
      <c r="LTZ15"/>
      <c r="LUA15"/>
      <c r="LUB15"/>
      <c r="LUC15"/>
      <c r="LUD15"/>
      <c r="LUE15"/>
      <c r="LUF15"/>
      <c r="LUG15"/>
      <c r="LUH15"/>
      <c r="LUI15"/>
      <c r="LUJ15"/>
      <c r="LUK15"/>
      <c r="LUL15"/>
      <c r="LUM15"/>
      <c r="LUN15"/>
      <c r="LUO15"/>
      <c r="LUP15"/>
      <c r="LUQ15"/>
      <c r="LUR15"/>
      <c r="LUS15"/>
      <c r="LUT15"/>
      <c r="LUU15"/>
      <c r="LUV15"/>
      <c r="LUW15"/>
      <c r="LUX15"/>
      <c r="LUY15"/>
      <c r="LUZ15"/>
      <c r="LVA15"/>
      <c r="LVB15"/>
      <c r="LVC15"/>
      <c r="LVD15"/>
      <c r="LVE15"/>
      <c r="LVF15"/>
      <c r="LVG15"/>
      <c r="LVH15"/>
      <c r="LVI15"/>
      <c r="LVJ15"/>
      <c r="LVK15"/>
      <c r="LVL15"/>
      <c r="LVM15"/>
      <c r="LVN15"/>
      <c r="LVO15"/>
      <c r="LVP15"/>
      <c r="LVQ15"/>
      <c r="LVR15"/>
      <c r="LVS15"/>
      <c r="LVT15"/>
      <c r="LVU15"/>
      <c r="LVV15"/>
      <c r="LVW15"/>
      <c r="LVX15"/>
      <c r="LVY15"/>
      <c r="LVZ15"/>
      <c r="LWA15"/>
      <c r="LWB15"/>
      <c r="LWC15"/>
      <c r="LWD15"/>
      <c r="LWE15"/>
      <c r="LWF15"/>
      <c r="LWG15"/>
      <c r="LWH15"/>
      <c r="LWI15"/>
      <c r="LWJ15"/>
      <c r="LWK15"/>
      <c r="LWL15"/>
      <c r="LWM15"/>
      <c r="LWN15"/>
      <c r="LWO15"/>
      <c r="LWP15"/>
      <c r="LWQ15"/>
      <c r="LWR15"/>
      <c r="LWS15"/>
      <c r="LWT15"/>
      <c r="LWU15"/>
      <c r="LWV15"/>
      <c r="LWW15"/>
      <c r="LWX15"/>
      <c r="LWY15"/>
      <c r="LWZ15"/>
      <c r="LXA15"/>
      <c r="LXB15"/>
      <c r="LXC15"/>
      <c r="LXD15"/>
      <c r="LXE15"/>
      <c r="LXF15"/>
      <c r="LXG15"/>
      <c r="LXH15"/>
      <c r="LXI15"/>
      <c r="LXJ15"/>
      <c r="LXK15"/>
      <c r="LXL15"/>
      <c r="LXM15"/>
      <c r="LXN15"/>
      <c r="LXO15"/>
      <c r="LXP15"/>
      <c r="LXQ15"/>
      <c r="LXR15"/>
      <c r="LXS15"/>
      <c r="LXT15"/>
      <c r="LXU15"/>
      <c r="LXV15"/>
      <c r="LXW15"/>
      <c r="LXX15"/>
      <c r="LXY15"/>
      <c r="LXZ15"/>
      <c r="LYA15"/>
      <c r="LYB15"/>
      <c r="LYC15"/>
      <c r="LYD15"/>
      <c r="LYE15"/>
      <c r="LYF15"/>
      <c r="LYG15"/>
      <c r="LYH15"/>
      <c r="LYI15"/>
      <c r="LYJ15"/>
      <c r="LYK15"/>
      <c r="LYL15"/>
      <c r="LYM15"/>
      <c r="LYN15"/>
      <c r="LYO15"/>
      <c r="LYP15"/>
      <c r="LYQ15"/>
      <c r="LYR15"/>
      <c r="LYS15"/>
      <c r="LYT15"/>
      <c r="LYU15"/>
      <c r="LYV15"/>
      <c r="LYW15"/>
      <c r="LYX15"/>
      <c r="LYY15"/>
      <c r="LYZ15"/>
      <c r="LZA15"/>
      <c r="LZB15"/>
      <c r="LZC15"/>
      <c r="LZD15"/>
      <c r="LZE15"/>
      <c r="LZF15"/>
      <c r="LZG15"/>
      <c r="LZH15"/>
      <c r="LZI15"/>
      <c r="LZJ15"/>
      <c r="LZK15"/>
      <c r="LZL15"/>
      <c r="LZM15"/>
      <c r="LZN15"/>
      <c r="LZO15"/>
      <c r="LZP15"/>
      <c r="LZQ15"/>
      <c r="LZR15"/>
      <c r="LZS15"/>
      <c r="LZT15"/>
      <c r="LZU15"/>
      <c r="LZV15"/>
      <c r="LZW15"/>
      <c r="LZX15"/>
      <c r="LZY15"/>
      <c r="LZZ15"/>
      <c r="MAA15"/>
      <c r="MAB15"/>
      <c r="MAC15"/>
      <c r="MAD15"/>
      <c r="MAE15"/>
      <c r="MAF15"/>
      <c r="MAG15"/>
      <c r="MAH15"/>
      <c r="MAI15"/>
      <c r="MAJ15"/>
      <c r="MAK15"/>
      <c r="MAL15"/>
      <c r="MAM15"/>
      <c r="MAN15"/>
      <c r="MAO15"/>
      <c r="MAP15"/>
      <c r="MAQ15"/>
      <c r="MAR15"/>
      <c r="MAS15"/>
      <c r="MAT15"/>
      <c r="MAU15"/>
      <c r="MAV15"/>
      <c r="MAW15"/>
      <c r="MAX15"/>
      <c r="MAY15"/>
      <c r="MAZ15"/>
      <c r="MBA15"/>
      <c r="MBB15"/>
      <c r="MBC15"/>
      <c r="MBD15"/>
      <c r="MBE15"/>
      <c r="MBF15"/>
      <c r="MBG15"/>
      <c r="MBH15"/>
      <c r="MBI15"/>
      <c r="MBJ15"/>
      <c r="MBK15"/>
      <c r="MBL15"/>
      <c r="MBM15"/>
      <c r="MBN15"/>
      <c r="MBO15"/>
      <c r="MBP15"/>
      <c r="MBQ15"/>
      <c r="MBR15"/>
      <c r="MBS15"/>
      <c r="MBT15"/>
      <c r="MBU15"/>
      <c r="MBV15"/>
      <c r="MBW15"/>
      <c r="MBX15"/>
      <c r="MBY15"/>
      <c r="MBZ15"/>
      <c r="MCA15"/>
      <c r="MCB15"/>
      <c r="MCC15"/>
      <c r="MCD15"/>
      <c r="MCE15"/>
      <c r="MCF15"/>
      <c r="MCG15"/>
      <c r="MCH15"/>
      <c r="MCI15"/>
      <c r="MCJ15"/>
      <c r="MCK15"/>
      <c r="MCL15"/>
      <c r="MCM15"/>
      <c r="MCN15"/>
      <c r="MCO15"/>
      <c r="MCP15"/>
      <c r="MCQ15"/>
      <c r="MCR15"/>
      <c r="MCS15"/>
      <c r="MCT15"/>
      <c r="MCU15"/>
      <c r="MCV15"/>
      <c r="MCW15"/>
      <c r="MCX15"/>
      <c r="MCY15"/>
      <c r="MCZ15"/>
      <c r="MDA15"/>
      <c r="MDB15"/>
      <c r="MDC15"/>
      <c r="MDD15"/>
      <c r="MDE15"/>
      <c r="MDF15"/>
      <c r="MDG15"/>
      <c r="MDH15"/>
      <c r="MDI15"/>
      <c r="MDJ15"/>
      <c r="MDK15"/>
      <c r="MDL15"/>
      <c r="MDM15"/>
      <c r="MDN15"/>
      <c r="MDO15"/>
      <c r="MDP15"/>
      <c r="MDQ15"/>
      <c r="MDR15"/>
      <c r="MDS15"/>
      <c r="MDT15"/>
      <c r="MDU15"/>
      <c r="MDV15"/>
      <c r="MDW15"/>
      <c r="MDX15"/>
      <c r="MDY15"/>
      <c r="MDZ15"/>
      <c r="MEA15"/>
      <c r="MEB15"/>
      <c r="MEC15"/>
      <c r="MED15"/>
      <c r="MEE15"/>
      <c r="MEF15"/>
      <c r="MEG15"/>
      <c r="MEH15"/>
      <c r="MEI15"/>
      <c r="MEJ15"/>
      <c r="MEK15"/>
      <c r="MEL15"/>
      <c r="MEM15"/>
      <c r="MEN15"/>
      <c r="MEO15"/>
      <c r="MEP15"/>
      <c r="MEQ15"/>
      <c r="MER15"/>
      <c r="MES15"/>
      <c r="MET15"/>
      <c r="MEU15"/>
      <c r="MEV15"/>
      <c r="MEW15"/>
      <c r="MEX15"/>
      <c r="MEY15"/>
      <c r="MEZ15"/>
      <c r="MFA15"/>
      <c r="MFB15"/>
      <c r="MFC15"/>
      <c r="MFD15"/>
      <c r="MFE15"/>
      <c r="MFF15"/>
      <c r="MFG15"/>
      <c r="MFH15"/>
      <c r="MFI15"/>
      <c r="MFJ15"/>
      <c r="MFK15"/>
      <c r="MFL15"/>
      <c r="MFM15"/>
      <c r="MFN15"/>
      <c r="MFO15"/>
      <c r="MFP15"/>
      <c r="MFQ15"/>
      <c r="MFR15"/>
      <c r="MFS15"/>
      <c r="MFT15"/>
      <c r="MFU15"/>
      <c r="MFV15"/>
      <c r="MFW15"/>
      <c r="MFX15"/>
      <c r="MFY15"/>
      <c r="MFZ15"/>
      <c r="MGA15"/>
      <c r="MGB15"/>
      <c r="MGC15"/>
      <c r="MGD15"/>
      <c r="MGE15"/>
      <c r="MGF15"/>
      <c r="MGG15"/>
      <c r="MGH15"/>
      <c r="MGI15"/>
      <c r="MGJ15"/>
      <c r="MGK15"/>
      <c r="MGL15"/>
      <c r="MGM15"/>
      <c r="MGN15"/>
      <c r="MGO15"/>
      <c r="MGP15"/>
      <c r="MGQ15"/>
      <c r="MGR15"/>
      <c r="MGS15"/>
      <c r="MGT15"/>
      <c r="MGU15"/>
      <c r="MGV15"/>
      <c r="MGW15"/>
      <c r="MGX15"/>
      <c r="MGY15"/>
      <c r="MGZ15"/>
      <c r="MHA15"/>
      <c r="MHB15"/>
      <c r="MHC15"/>
      <c r="MHD15"/>
      <c r="MHE15"/>
      <c r="MHF15"/>
      <c r="MHG15"/>
      <c r="MHH15"/>
      <c r="MHI15"/>
      <c r="MHJ15"/>
      <c r="MHK15"/>
      <c r="MHL15"/>
      <c r="MHM15"/>
      <c r="MHN15"/>
      <c r="MHO15"/>
      <c r="MHP15"/>
      <c r="MHQ15"/>
      <c r="MHR15"/>
      <c r="MHS15"/>
      <c r="MHT15"/>
      <c r="MHU15"/>
      <c r="MHV15"/>
      <c r="MHW15"/>
      <c r="MHX15"/>
      <c r="MHY15"/>
      <c r="MHZ15"/>
      <c r="MIA15"/>
      <c r="MIB15"/>
      <c r="MIC15"/>
      <c r="MID15"/>
      <c r="MIE15"/>
      <c r="MIF15"/>
      <c r="MIG15"/>
      <c r="MIH15"/>
      <c r="MII15"/>
      <c r="MIJ15"/>
      <c r="MIK15"/>
      <c r="MIL15"/>
      <c r="MIM15"/>
      <c r="MIN15"/>
      <c r="MIO15"/>
      <c r="MIP15"/>
      <c r="MIQ15"/>
      <c r="MIR15"/>
      <c r="MIS15"/>
      <c r="MIT15"/>
      <c r="MIU15"/>
      <c r="MIV15"/>
      <c r="MIW15"/>
      <c r="MIX15"/>
      <c r="MIY15"/>
      <c r="MIZ15"/>
      <c r="MJA15"/>
      <c r="MJB15"/>
      <c r="MJC15"/>
      <c r="MJD15"/>
      <c r="MJE15"/>
      <c r="MJF15"/>
      <c r="MJG15"/>
      <c r="MJH15"/>
      <c r="MJI15"/>
      <c r="MJJ15"/>
      <c r="MJK15"/>
      <c r="MJL15"/>
      <c r="MJM15"/>
      <c r="MJN15"/>
      <c r="MJO15"/>
      <c r="MJP15"/>
      <c r="MJQ15"/>
      <c r="MJR15"/>
      <c r="MJS15"/>
      <c r="MJT15"/>
      <c r="MJU15"/>
      <c r="MJV15"/>
      <c r="MJW15"/>
      <c r="MJX15"/>
      <c r="MJY15"/>
      <c r="MJZ15"/>
      <c r="MKA15"/>
      <c r="MKB15"/>
      <c r="MKC15"/>
      <c r="MKD15"/>
      <c r="MKE15"/>
      <c r="MKF15"/>
      <c r="MKG15"/>
      <c r="MKH15"/>
      <c r="MKI15"/>
      <c r="MKJ15"/>
      <c r="MKK15"/>
      <c r="MKL15"/>
      <c r="MKM15"/>
      <c r="MKN15"/>
      <c r="MKO15"/>
      <c r="MKP15"/>
      <c r="MKQ15"/>
      <c r="MKR15"/>
      <c r="MKS15"/>
      <c r="MKT15"/>
      <c r="MKU15"/>
      <c r="MKV15"/>
      <c r="MKW15"/>
      <c r="MKX15"/>
      <c r="MKY15"/>
      <c r="MKZ15"/>
      <c r="MLA15"/>
      <c r="MLB15"/>
      <c r="MLC15"/>
      <c r="MLD15"/>
      <c r="MLE15"/>
      <c r="MLF15"/>
      <c r="MLG15"/>
      <c r="MLH15"/>
      <c r="MLI15"/>
      <c r="MLJ15"/>
      <c r="MLK15"/>
      <c r="MLL15"/>
      <c r="MLM15"/>
      <c r="MLN15"/>
      <c r="MLO15"/>
      <c r="MLP15"/>
      <c r="MLQ15"/>
      <c r="MLR15"/>
      <c r="MLS15"/>
      <c r="MLT15"/>
      <c r="MLU15"/>
      <c r="MLV15"/>
      <c r="MLW15"/>
      <c r="MLX15"/>
      <c r="MLY15"/>
      <c r="MLZ15"/>
      <c r="MMA15"/>
      <c r="MMB15"/>
      <c r="MMC15"/>
      <c r="MMD15"/>
      <c r="MME15"/>
      <c r="MMF15"/>
      <c r="MMG15"/>
      <c r="MMH15"/>
      <c r="MMI15"/>
      <c r="MMJ15"/>
      <c r="MMK15"/>
      <c r="MML15"/>
      <c r="MMM15"/>
      <c r="MMN15"/>
      <c r="MMO15"/>
      <c r="MMP15"/>
      <c r="MMQ15"/>
      <c r="MMR15"/>
      <c r="MMS15"/>
      <c r="MMT15"/>
      <c r="MMU15"/>
      <c r="MMV15"/>
      <c r="MMW15"/>
      <c r="MMX15"/>
      <c r="MMY15"/>
      <c r="MMZ15"/>
      <c r="MNA15"/>
      <c r="MNB15"/>
      <c r="MNC15"/>
      <c r="MND15"/>
      <c r="MNE15"/>
      <c r="MNF15"/>
      <c r="MNG15"/>
      <c r="MNH15"/>
      <c r="MNI15"/>
      <c r="MNJ15"/>
      <c r="MNK15"/>
      <c r="MNL15"/>
      <c r="MNM15"/>
      <c r="MNN15"/>
      <c r="MNO15"/>
      <c r="MNP15"/>
      <c r="MNQ15"/>
      <c r="MNR15"/>
      <c r="MNS15"/>
      <c r="MNT15"/>
      <c r="MNU15"/>
      <c r="MNV15"/>
      <c r="MNW15"/>
      <c r="MNX15"/>
      <c r="MNY15"/>
      <c r="MNZ15"/>
      <c r="MOA15"/>
      <c r="MOB15"/>
      <c r="MOC15"/>
      <c r="MOD15"/>
      <c r="MOE15"/>
      <c r="MOF15"/>
      <c r="MOG15"/>
      <c r="MOH15"/>
      <c r="MOI15"/>
      <c r="MOJ15"/>
      <c r="MOK15"/>
      <c r="MOL15"/>
      <c r="MOM15"/>
      <c r="MON15"/>
      <c r="MOO15"/>
      <c r="MOP15"/>
      <c r="MOQ15"/>
      <c r="MOR15"/>
      <c r="MOS15"/>
      <c r="MOT15"/>
      <c r="MOU15"/>
      <c r="MOV15"/>
      <c r="MOW15"/>
      <c r="MOX15"/>
      <c r="MOY15"/>
      <c r="MOZ15"/>
      <c r="MPA15"/>
      <c r="MPB15"/>
      <c r="MPC15"/>
      <c r="MPD15"/>
      <c r="MPE15"/>
      <c r="MPF15"/>
      <c r="MPG15"/>
      <c r="MPH15"/>
      <c r="MPI15"/>
      <c r="MPJ15"/>
      <c r="MPK15"/>
      <c r="MPL15"/>
      <c r="MPM15"/>
      <c r="MPN15"/>
      <c r="MPO15"/>
      <c r="MPP15"/>
      <c r="MPQ15"/>
      <c r="MPR15"/>
      <c r="MPS15"/>
      <c r="MPT15"/>
      <c r="MPU15"/>
      <c r="MPV15"/>
      <c r="MPW15"/>
      <c r="MPX15"/>
      <c r="MPY15"/>
      <c r="MPZ15"/>
      <c r="MQA15"/>
      <c r="MQB15"/>
      <c r="MQC15"/>
      <c r="MQD15"/>
      <c r="MQE15"/>
      <c r="MQF15"/>
      <c r="MQG15"/>
      <c r="MQH15"/>
      <c r="MQI15"/>
      <c r="MQJ15"/>
      <c r="MQK15"/>
      <c r="MQL15"/>
      <c r="MQM15"/>
      <c r="MQN15"/>
      <c r="MQO15"/>
      <c r="MQP15"/>
      <c r="MQQ15"/>
      <c r="MQR15"/>
      <c r="MQS15"/>
      <c r="MQT15"/>
      <c r="MQU15"/>
      <c r="MQV15"/>
      <c r="MQW15"/>
      <c r="MQX15"/>
      <c r="MQY15"/>
      <c r="MQZ15"/>
      <c r="MRA15"/>
      <c r="MRB15"/>
      <c r="MRC15"/>
      <c r="MRD15"/>
      <c r="MRE15"/>
      <c r="MRF15"/>
      <c r="MRG15"/>
      <c r="MRH15"/>
      <c r="MRI15"/>
      <c r="MRJ15"/>
      <c r="MRK15"/>
      <c r="MRL15"/>
      <c r="MRM15"/>
      <c r="MRN15"/>
      <c r="MRO15"/>
      <c r="MRP15"/>
      <c r="MRQ15"/>
      <c r="MRR15"/>
      <c r="MRS15"/>
      <c r="MRT15"/>
      <c r="MRU15"/>
      <c r="MRV15"/>
      <c r="MRW15"/>
      <c r="MRX15"/>
      <c r="MRY15"/>
      <c r="MRZ15"/>
      <c r="MSA15"/>
      <c r="MSB15"/>
      <c r="MSC15"/>
      <c r="MSD15"/>
      <c r="MSE15"/>
      <c r="MSF15"/>
      <c r="MSG15"/>
      <c r="MSH15"/>
      <c r="MSI15"/>
      <c r="MSJ15"/>
      <c r="MSK15"/>
      <c r="MSL15"/>
      <c r="MSM15"/>
      <c r="MSN15"/>
      <c r="MSO15"/>
      <c r="MSP15"/>
      <c r="MSQ15"/>
      <c r="MSR15"/>
      <c r="MSS15"/>
      <c r="MST15"/>
      <c r="MSU15"/>
      <c r="MSV15"/>
      <c r="MSW15"/>
      <c r="MSX15"/>
      <c r="MSY15"/>
      <c r="MSZ15"/>
      <c r="MTA15"/>
      <c r="MTB15"/>
      <c r="MTC15"/>
      <c r="MTD15"/>
      <c r="MTE15"/>
      <c r="MTF15"/>
      <c r="MTG15"/>
      <c r="MTH15"/>
      <c r="MTI15"/>
      <c r="MTJ15"/>
      <c r="MTK15"/>
      <c r="MTL15"/>
      <c r="MTM15"/>
      <c r="MTN15"/>
      <c r="MTO15"/>
      <c r="MTP15"/>
      <c r="MTQ15"/>
      <c r="MTR15"/>
      <c r="MTS15"/>
      <c r="MTT15"/>
      <c r="MTU15"/>
      <c r="MTV15"/>
      <c r="MTW15"/>
      <c r="MTX15"/>
      <c r="MTY15"/>
      <c r="MTZ15"/>
      <c r="MUA15"/>
      <c r="MUB15"/>
      <c r="MUC15"/>
      <c r="MUD15"/>
      <c r="MUE15"/>
      <c r="MUF15"/>
      <c r="MUG15"/>
      <c r="MUH15"/>
      <c r="MUI15"/>
      <c r="MUJ15"/>
      <c r="MUK15"/>
      <c r="MUL15"/>
      <c r="MUM15"/>
      <c r="MUN15"/>
      <c r="MUO15"/>
      <c r="MUP15"/>
      <c r="MUQ15"/>
      <c r="MUR15"/>
      <c r="MUS15"/>
      <c r="MUT15"/>
      <c r="MUU15"/>
      <c r="MUV15"/>
      <c r="MUW15"/>
      <c r="MUX15"/>
      <c r="MUY15"/>
      <c r="MUZ15"/>
      <c r="MVA15"/>
      <c r="MVB15"/>
      <c r="MVC15"/>
      <c r="MVD15"/>
      <c r="MVE15"/>
      <c r="MVF15"/>
      <c r="MVG15"/>
      <c r="MVH15"/>
      <c r="MVI15"/>
      <c r="MVJ15"/>
      <c r="MVK15"/>
      <c r="MVL15"/>
      <c r="MVM15"/>
      <c r="MVN15"/>
      <c r="MVO15"/>
      <c r="MVP15"/>
      <c r="MVQ15"/>
      <c r="MVR15"/>
      <c r="MVS15"/>
      <c r="MVT15"/>
      <c r="MVU15"/>
      <c r="MVV15"/>
      <c r="MVW15"/>
      <c r="MVX15"/>
      <c r="MVY15"/>
      <c r="MVZ15"/>
      <c r="MWA15"/>
      <c r="MWB15"/>
      <c r="MWC15"/>
      <c r="MWD15"/>
      <c r="MWE15"/>
      <c r="MWF15"/>
      <c r="MWG15"/>
      <c r="MWH15"/>
      <c r="MWI15"/>
      <c r="MWJ15"/>
      <c r="MWK15"/>
      <c r="MWL15"/>
      <c r="MWM15"/>
      <c r="MWN15"/>
      <c r="MWO15"/>
      <c r="MWP15"/>
      <c r="MWQ15"/>
      <c r="MWR15"/>
      <c r="MWS15"/>
      <c r="MWT15"/>
      <c r="MWU15"/>
      <c r="MWV15"/>
      <c r="MWW15"/>
      <c r="MWX15"/>
      <c r="MWY15"/>
      <c r="MWZ15"/>
      <c r="MXA15"/>
      <c r="MXB15"/>
      <c r="MXC15"/>
      <c r="MXD15"/>
      <c r="MXE15"/>
      <c r="MXF15"/>
      <c r="MXG15"/>
      <c r="MXH15"/>
      <c r="MXI15"/>
      <c r="MXJ15"/>
      <c r="MXK15"/>
      <c r="MXL15"/>
      <c r="MXM15"/>
      <c r="MXN15"/>
      <c r="MXO15"/>
      <c r="MXP15"/>
      <c r="MXQ15"/>
      <c r="MXR15"/>
      <c r="MXS15"/>
      <c r="MXT15"/>
      <c r="MXU15"/>
      <c r="MXV15"/>
      <c r="MXW15"/>
      <c r="MXX15"/>
      <c r="MXY15"/>
      <c r="MXZ15"/>
      <c r="MYA15"/>
      <c r="MYB15"/>
      <c r="MYC15"/>
      <c r="MYD15"/>
      <c r="MYE15"/>
      <c r="MYF15"/>
      <c r="MYG15"/>
      <c r="MYH15"/>
      <c r="MYI15"/>
      <c r="MYJ15"/>
      <c r="MYK15"/>
      <c r="MYL15"/>
      <c r="MYM15"/>
      <c r="MYN15"/>
      <c r="MYO15"/>
      <c r="MYP15"/>
      <c r="MYQ15"/>
      <c r="MYR15"/>
      <c r="MYS15"/>
      <c r="MYT15"/>
      <c r="MYU15"/>
      <c r="MYV15"/>
      <c r="MYW15"/>
      <c r="MYX15"/>
      <c r="MYY15"/>
      <c r="MYZ15"/>
      <c r="MZA15"/>
      <c r="MZB15"/>
      <c r="MZC15"/>
      <c r="MZD15"/>
      <c r="MZE15"/>
      <c r="MZF15"/>
      <c r="MZG15"/>
      <c r="MZH15"/>
      <c r="MZI15"/>
      <c r="MZJ15"/>
      <c r="MZK15"/>
      <c r="MZL15"/>
      <c r="MZM15"/>
      <c r="MZN15"/>
      <c r="MZO15"/>
      <c r="MZP15"/>
      <c r="MZQ15"/>
      <c r="MZR15"/>
      <c r="MZS15"/>
      <c r="MZT15"/>
      <c r="MZU15"/>
      <c r="MZV15"/>
      <c r="MZW15"/>
      <c r="MZX15"/>
      <c r="MZY15"/>
      <c r="MZZ15"/>
      <c r="NAA15"/>
      <c r="NAB15"/>
      <c r="NAC15"/>
      <c r="NAD15"/>
      <c r="NAE15"/>
      <c r="NAF15"/>
      <c r="NAG15"/>
      <c r="NAH15"/>
      <c r="NAI15"/>
      <c r="NAJ15"/>
      <c r="NAK15"/>
      <c r="NAL15"/>
      <c r="NAM15"/>
      <c r="NAN15"/>
      <c r="NAO15"/>
      <c r="NAP15"/>
      <c r="NAQ15"/>
      <c r="NAR15"/>
      <c r="NAS15"/>
      <c r="NAT15"/>
      <c r="NAU15"/>
      <c r="NAV15"/>
      <c r="NAW15"/>
      <c r="NAX15"/>
      <c r="NAY15"/>
      <c r="NAZ15"/>
      <c r="NBA15"/>
      <c r="NBB15"/>
      <c r="NBC15"/>
      <c r="NBD15"/>
      <c r="NBE15"/>
      <c r="NBF15"/>
      <c r="NBG15"/>
      <c r="NBH15"/>
      <c r="NBI15"/>
      <c r="NBJ15"/>
      <c r="NBK15"/>
      <c r="NBL15"/>
      <c r="NBM15"/>
      <c r="NBN15"/>
      <c r="NBO15"/>
      <c r="NBP15"/>
      <c r="NBQ15"/>
      <c r="NBR15"/>
      <c r="NBS15"/>
      <c r="NBT15"/>
      <c r="NBU15"/>
      <c r="NBV15"/>
      <c r="NBW15"/>
      <c r="NBX15"/>
      <c r="NBY15"/>
      <c r="NBZ15"/>
      <c r="NCA15"/>
      <c r="NCB15"/>
      <c r="NCC15"/>
      <c r="NCD15"/>
      <c r="NCE15"/>
      <c r="NCF15"/>
      <c r="NCG15"/>
      <c r="NCH15"/>
      <c r="NCI15"/>
      <c r="NCJ15"/>
      <c r="NCK15"/>
      <c r="NCL15"/>
      <c r="NCM15"/>
      <c r="NCN15"/>
      <c r="NCO15"/>
      <c r="NCP15"/>
      <c r="NCQ15"/>
      <c r="NCR15"/>
      <c r="NCS15"/>
      <c r="NCT15"/>
      <c r="NCU15"/>
      <c r="NCV15"/>
      <c r="NCW15"/>
      <c r="NCX15"/>
      <c r="NCY15"/>
      <c r="NCZ15"/>
      <c r="NDA15"/>
      <c r="NDB15"/>
      <c r="NDC15"/>
      <c r="NDD15"/>
      <c r="NDE15"/>
      <c r="NDF15"/>
      <c r="NDG15"/>
      <c r="NDH15"/>
      <c r="NDI15"/>
      <c r="NDJ15"/>
      <c r="NDK15"/>
      <c r="NDL15"/>
      <c r="NDM15"/>
      <c r="NDN15"/>
      <c r="NDO15"/>
      <c r="NDP15"/>
      <c r="NDQ15"/>
      <c r="NDR15"/>
      <c r="NDS15"/>
      <c r="NDT15"/>
      <c r="NDU15"/>
      <c r="NDV15"/>
      <c r="NDW15"/>
      <c r="NDX15"/>
      <c r="NDY15"/>
      <c r="NDZ15"/>
      <c r="NEA15"/>
      <c r="NEB15"/>
      <c r="NEC15"/>
      <c r="NED15"/>
      <c r="NEE15"/>
      <c r="NEF15"/>
      <c r="NEG15"/>
      <c r="NEH15"/>
      <c r="NEI15"/>
      <c r="NEJ15"/>
      <c r="NEK15"/>
      <c r="NEL15"/>
      <c r="NEM15"/>
      <c r="NEN15"/>
      <c r="NEO15"/>
      <c r="NEP15"/>
      <c r="NEQ15"/>
      <c r="NER15"/>
      <c r="NES15"/>
      <c r="NET15"/>
      <c r="NEU15"/>
      <c r="NEV15"/>
      <c r="NEW15"/>
      <c r="NEX15"/>
      <c r="NEY15"/>
      <c r="NEZ15"/>
      <c r="NFA15"/>
      <c r="NFB15"/>
      <c r="NFC15"/>
      <c r="NFD15"/>
      <c r="NFE15"/>
      <c r="NFF15"/>
      <c r="NFG15"/>
      <c r="NFH15"/>
      <c r="NFI15"/>
      <c r="NFJ15"/>
      <c r="NFK15"/>
      <c r="NFL15"/>
      <c r="NFM15"/>
      <c r="NFN15"/>
      <c r="NFO15"/>
      <c r="NFP15"/>
      <c r="NFQ15"/>
      <c r="NFR15"/>
      <c r="NFS15"/>
      <c r="NFT15"/>
      <c r="NFU15"/>
      <c r="NFV15"/>
      <c r="NFW15"/>
      <c r="NFX15"/>
      <c r="NFY15"/>
      <c r="NFZ15"/>
      <c r="NGA15"/>
      <c r="NGB15"/>
      <c r="NGC15"/>
      <c r="NGD15"/>
      <c r="NGE15"/>
      <c r="NGF15"/>
      <c r="NGG15"/>
      <c r="NGH15"/>
      <c r="NGI15"/>
      <c r="NGJ15"/>
      <c r="NGK15"/>
      <c r="NGL15"/>
      <c r="NGM15"/>
      <c r="NGN15"/>
      <c r="NGO15"/>
      <c r="NGP15"/>
      <c r="NGQ15"/>
      <c r="NGR15"/>
      <c r="NGS15"/>
      <c r="NGT15"/>
      <c r="NGU15"/>
      <c r="NGV15"/>
      <c r="NGW15"/>
      <c r="NGX15"/>
      <c r="NGY15"/>
      <c r="NGZ15"/>
      <c r="NHA15"/>
      <c r="NHB15"/>
      <c r="NHC15"/>
      <c r="NHD15"/>
      <c r="NHE15"/>
      <c r="NHF15"/>
      <c r="NHG15"/>
      <c r="NHH15"/>
      <c r="NHI15"/>
      <c r="NHJ15"/>
      <c r="NHK15"/>
      <c r="NHL15"/>
      <c r="NHM15"/>
      <c r="NHN15"/>
      <c r="NHO15"/>
      <c r="NHP15"/>
      <c r="NHQ15"/>
      <c r="NHR15"/>
      <c r="NHS15"/>
      <c r="NHT15"/>
      <c r="NHU15"/>
      <c r="NHV15"/>
      <c r="NHW15"/>
      <c r="NHX15"/>
      <c r="NHY15"/>
      <c r="NHZ15"/>
      <c r="NIA15"/>
      <c r="NIB15"/>
      <c r="NIC15"/>
      <c r="NID15"/>
      <c r="NIE15"/>
      <c r="NIF15"/>
      <c r="NIG15"/>
      <c r="NIH15"/>
      <c r="NII15"/>
      <c r="NIJ15"/>
      <c r="NIK15"/>
      <c r="NIL15"/>
      <c r="NIM15"/>
      <c r="NIN15"/>
      <c r="NIO15"/>
      <c r="NIP15"/>
      <c r="NIQ15"/>
      <c r="NIR15"/>
      <c r="NIS15"/>
      <c r="NIT15"/>
      <c r="NIU15"/>
      <c r="NIV15"/>
      <c r="NIW15"/>
      <c r="NIX15"/>
      <c r="NIY15"/>
      <c r="NIZ15"/>
      <c r="NJA15"/>
      <c r="NJB15"/>
      <c r="NJC15"/>
      <c r="NJD15"/>
      <c r="NJE15"/>
      <c r="NJF15"/>
      <c r="NJG15"/>
      <c r="NJH15"/>
      <c r="NJI15"/>
      <c r="NJJ15"/>
      <c r="NJK15"/>
      <c r="NJL15"/>
      <c r="NJM15"/>
      <c r="NJN15"/>
      <c r="NJO15"/>
      <c r="NJP15"/>
      <c r="NJQ15"/>
      <c r="NJR15"/>
      <c r="NJS15"/>
      <c r="NJT15"/>
      <c r="NJU15"/>
      <c r="NJV15"/>
      <c r="NJW15"/>
      <c r="NJX15"/>
      <c r="NJY15"/>
      <c r="NJZ15"/>
      <c r="NKA15"/>
      <c r="NKB15"/>
      <c r="NKC15"/>
      <c r="NKD15"/>
      <c r="NKE15"/>
      <c r="NKF15"/>
      <c r="NKG15"/>
      <c r="NKH15"/>
      <c r="NKI15"/>
      <c r="NKJ15"/>
      <c r="NKK15"/>
      <c r="NKL15"/>
      <c r="NKM15"/>
      <c r="NKN15"/>
      <c r="NKO15"/>
      <c r="NKP15"/>
      <c r="NKQ15"/>
      <c r="NKR15"/>
      <c r="NKS15"/>
      <c r="NKT15"/>
      <c r="NKU15"/>
      <c r="NKV15"/>
      <c r="NKW15"/>
      <c r="NKX15"/>
      <c r="NKY15"/>
      <c r="NKZ15"/>
      <c r="NLA15"/>
      <c r="NLB15"/>
      <c r="NLC15"/>
      <c r="NLD15"/>
      <c r="NLE15"/>
      <c r="NLF15"/>
      <c r="NLG15"/>
      <c r="NLH15"/>
      <c r="NLI15"/>
      <c r="NLJ15"/>
      <c r="NLK15"/>
      <c r="NLL15"/>
      <c r="NLM15"/>
      <c r="NLN15"/>
      <c r="NLO15"/>
      <c r="NLP15"/>
      <c r="NLQ15"/>
      <c r="NLR15"/>
      <c r="NLS15"/>
      <c r="NLT15"/>
      <c r="NLU15"/>
      <c r="NLV15"/>
      <c r="NLW15"/>
      <c r="NLX15"/>
      <c r="NLY15"/>
      <c r="NLZ15"/>
      <c r="NMA15"/>
      <c r="NMB15"/>
      <c r="NMC15"/>
      <c r="NMD15"/>
      <c r="NME15"/>
      <c r="NMF15"/>
      <c r="NMG15"/>
      <c r="NMH15"/>
      <c r="NMI15"/>
      <c r="NMJ15"/>
      <c r="NMK15"/>
      <c r="NML15"/>
      <c r="NMM15"/>
      <c r="NMN15"/>
      <c r="NMO15"/>
      <c r="NMP15"/>
      <c r="NMQ15"/>
      <c r="NMR15"/>
      <c r="NMS15"/>
      <c r="NMT15"/>
      <c r="NMU15"/>
      <c r="NMV15"/>
      <c r="NMW15"/>
      <c r="NMX15"/>
      <c r="NMY15"/>
      <c r="NMZ15"/>
      <c r="NNA15"/>
      <c r="NNB15"/>
      <c r="NNC15"/>
      <c r="NND15"/>
      <c r="NNE15"/>
      <c r="NNF15"/>
      <c r="NNG15"/>
      <c r="NNH15"/>
      <c r="NNI15"/>
      <c r="NNJ15"/>
      <c r="NNK15"/>
      <c r="NNL15"/>
      <c r="NNM15"/>
      <c r="NNN15"/>
      <c r="NNO15"/>
      <c r="NNP15"/>
      <c r="NNQ15"/>
      <c r="NNR15"/>
      <c r="NNS15"/>
      <c r="NNT15"/>
      <c r="NNU15"/>
      <c r="NNV15"/>
      <c r="NNW15"/>
      <c r="NNX15"/>
      <c r="NNY15"/>
      <c r="NNZ15"/>
      <c r="NOA15"/>
      <c r="NOB15"/>
      <c r="NOC15"/>
      <c r="NOD15"/>
      <c r="NOE15"/>
      <c r="NOF15"/>
      <c r="NOG15"/>
      <c r="NOH15"/>
      <c r="NOI15"/>
      <c r="NOJ15"/>
      <c r="NOK15"/>
      <c r="NOL15"/>
      <c r="NOM15"/>
      <c r="NON15"/>
      <c r="NOO15"/>
      <c r="NOP15"/>
      <c r="NOQ15"/>
      <c r="NOR15"/>
      <c r="NOS15"/>
      <c r="NOT15"/>
      <c r="NOU15"/>
      <c r="NOV15"/>
      <c r="NOW15"/>
      <c r="NOX15"/>
      <c r="NOY15"/>
      <c r="NOZ15"/>
      <c r="NPA15"/>
      <c r="NPB15"/>
      <c r="NPC15"/>
      <c r="NPD15"/>
      <c r="NPE15"/>
      <c r="NPF15"/>
      <c r="NPG15"/>
      <c r="NPH15"/>
      <c r="NPI15"/>
      <c r="NPJ15"/>
      <c r="NPK15"/>
      <c r="NPL15"/>
      <c r="NPM15"/>
      <c r="NPN15"/>
      <c r="NPO15"/>
      <c r="NPP15"/>
      <c r="NPQ15"/>
      <c r="NPR15"/>
      <c r="NPS15"/>
      <c r="NPT15"/>
      <c r="NPU15"/>
      <c r="NPV15"/>
      <c r="NPW15"/>
      <c r="NPX15"/>
      <c r="NPY15"/>
      <c r="NPZ15"/>
      <c r="NQA15"/>
      <c r="NQB15"/>
      <c r="NQC15"/>
      <c r="NQD15"/>
      <c r="NQE15"/>
      <c r="NQF15"/>
      <c r="NQG15"/>
      <c r="NQH15"/>
      <c r="NQI15"/>
      <c r="NQJ15"/>
      <c r="NQK15"/>
      <c r="NQL15"/>
      <c r="NQM15"/>
      <c r="NQN15"/>
      <c r="NQO15"/>
      <c r="NQP15"/>
      <c r="NQQ15"/>
      <c r="NQR15"/>
      <c r="NQS15"/>
      <c r="NQT15"/>
      <c r="NQU15"/>
      <c r="NQV15"/>
      <c r="NQW15"/>
      <c r="NQX15"/>
      <c r="NQY15"/>
      <c r="NQZ15"/>
      <c r="NRA15"/>
      <c r="NRB15"/>
      <c r="NRC15"/>
      <c r="NRD15"/>
      <c r="NRE15"/>
      <c r="NRF15"/>
      <c r="NRG15"/>
      <c r="NRH15"/>
      <c r="NRI15"/>
      <c r="NRJ15"/>
      <c r="NRK15"/>
      <c r="NRL15"/>
      <c r="NRM15"/>
      <c r="NRN15"/>
      <c r="NRO15"/>
      <c r="NRP15"/>
      <c r="NRQ15"/>
      <c r="NRR15"/>
      <c r="NRS15"/>
      <c r="NRT15"/>
      <c r="NRU15"/>
      <c r="NRV15"/>
      <c r="NRW15"/>
      <c r="NRX15"/>
      <c r="NRY15"/>
      <c r="NRZ15"/>
      <c r="NSA15"/>
      <c r="NSB15"/>
      <c r="NSC15"/>
      <c r="NSD15"/>
      <c r="NSE15"/>
      <c r="NSF15"/>
      <c r="NSG15"/>
      <c r="NSH15"/>
      <c r="NSI15"/>
      <c r="NSJ15"/>
      <c r="NSK15"/>
      <c r="NSL15"/>
      <c r="NSM15"/>
      <c r="NSN15"/>
      <c r="NSO15"/>
      <c r="NSP15"/>
      <c r="NSQ15"/>
      <c r="NSR15"/>
      <c r="NSS15"/>
      <c r="NST15"/>
      <c r="NSU15"/>
      <c r="NSV15"/>
      <c r="NSW15"/>
      <c r="NSX15"/>
      <c r="NSY15"/>
      <c r="NSZ15"/>
      <c r="NTA15"/>
      <c r="NTB15"/>
      <c r="NTC15"/>
      <c r="NTD15"/>
      <c r="NTE15"/>
      <c r="NTF15"/>
      <c r="NTG15"/>
      <c r="NTH15"/>
      <c r="NTI15"/>
      <c r="NTJ15"/>
      <c r="NTK15"/>
      <c r="NTL15"/>
      <c r="NTM15"/>
      <c r="NTN15"/>
      <c r="NTO15"/>
      <c r="NTP15"/>
      <c r="NTQ15"/>
      <c r="NTR15"/>
      <c r="NTS15"/>
      <c r="NTT15"/>
      <c r="NTU15"/>
      <c r="NTV15"/>
      <c r="NTW15"/>
      <c r="NTX15"/>
      <c r="NTY15"/>
      <c r="NTZ15"/>
      <c r="NUA15"/>
      <c r="NUB15"/>
      <c r="NUC15"/>
      <c r="NUD15"/>
      <c r="NUE15"/>
      <c r="NUF15"/>
      <c r="NUG15"/>
      <c r="NUH15"/>
      <c r="NUI15"/>
      <c r="NUJ15"/>
      <c r="NUK15"/>
      <c r="NUL15"/>
      <c r="NUM15"/>
      <c r="NUN15"/>
      <c r="NUO15"/>
      <c r="NUP15"/>
      <c r="NUQ15"/>
      <c r="NUR15"/>
      <c r="NUS15"/>
      <c r="NUT15"/>
      <c r="NUU15"/>
      <c r="NUV15"/>
      <c r="NUW15"/>
      <c r="NUX15"/>
      <c r="NUY15"/>
      <c r="NUZ15"/>
      <c r="NVA15"/>
      <c r="NVB15"/>
      <c r="NVC15"/>
      <c r="NVD15"/>
      <c r="NVE15"/>
      <c r="NVF15"/>
      <c r="NVG15"/>
      <c r="NVH15"/>
      <c r="NVI15"/>
      <c r="NVJ15"/>
      <c r="NVK15"/>
      <c r="NVL15"/>
      <c r="NVM15"/>
      <c r="NVN15"/>
      <c r="NVO15"/>
      <c r="NVP15"/>
      <c r="NVQ15"/>
      <c r="NVR15"/>
      <c r="NVS15"/>
      <c r="NVT15"/>
      <c r="NVU15"/>
      <c r="NVV15"/>
      <c r="NVW15"/>
      <c r="NVX15"/>
      <c r="NVY15"/>
      <c r="NVZ15"/>
      <c r="NWA15"/>
      <c r="NWB15"/>
      <c r="NWC15"/>
      <c r="NWD15"/>
      <c r="NWE15"/>
      <c r="NWF15"/>
      <c r="NWG15"/>
      <c r="NWH15"/>
      <c r="NWI15"/>
      <c r="NWJ15"/>
      <c r="NWK15"/>
      <c r="NWL15"/>
      <c r="NWM15"/>
      <c r="NWN15"/>
      <c r="NWO15"/>
      <c r="NWP15"/>
      <c r="NWQ15"/>
      <c r="NWR15"/>
      <c r="NWS15"/>
      <c r="NWT15"/>
      <c r="NWU15"/>
      <c r="NWV15"/>
      <c r="NWW15"/>
      <c r="NWX15"/>
      <c r="NWY15"/>
      <c r="NWZ15"/>
      <c r="NXA15"/>
      <c r="NXB15"/>
      <c r="NXC15"/>
      <c r="NXD15"/>
      <c r="NXE15"/>
      <c r="NXF15"/>
      <c r="NXG15"/>
      <c r="NXH15"/>
      <c r="NXI15"/>
      <c r="NXJ15"/>
      <c r="NXK15"/>
      <c r="NXL15"/>
      <c r="NXM15"/>
      <c r="NXN15"/>
      <c r="NXO15"/>
      <c r="NXP15"/>
      <c r="NXQ15"/>
      <c r="NXR15"/>
      <c r="NXS15"/>
      <c r="NXT15"/>
      <c r="NXU15"/>
      <c r="NXV15"/>
      <c r="NXW15"/>
      <c r="NXX15"/>
      <c r="NXY15"/>
      <c r="NXZ15"/>
      <c r="NYA15"/>
      <c r="NYB15"/>
      <c r="NYC15"/>
      <c r="NYD15"/>
      <c r="NYE15"/>
      <c r="NYF15"/>
      <c r="NYG15"/>
      <c r="NYH15"/>
      <c r="NYI15"/>
      <c r="NYJ15"/>
      <c r="NYK15"/>
      <c r="NYL15"/>
      <c r="NYM15"/>
      <c r="NYN15"/>
      <c r="NYO15"/>
      <c r="NYP15"/>
      <c r="NYQ15"/>
      <c r="NYR15"/>
      <c r="NYS15"/>
      <c r="NYT15"/>
      <c r="NYU15"/>
      <c r="NYV15"/>
      <c r="NYW15"/>
      <c r="NYX15"/>
      <c r="NYY15"/>
      <c r="NYZ15"/>
      <c r="NZA15"/>
      <c r="NZB15"/>
      <c r="NZC15"/>
      <c r="NZD15"/>
      <c r="NZE15"/>
      <c r="NZF15"/>
      <c r="NZG15"/>
      <c r="NZH15"/>
      <c r="NZI15"/>
      <c r="NZJ15"/>
      <c r="NZK15"/>
      <c r="NZL15"/>
      <c r="NZM15"/>
      <c r="NZN15"/>
      <c r="NZO15"/>
      <c r="NZP15"/>
      <c r="NZQ15"/>
      <c r="NZR15"/>
      <c r="NZS15"/>
      <c r="NZT15"/>
      <c r="NZU15"/>
      <c r="NZV15"/>
      <c r="NZW15"/>
      <c r="NZX15"/>
      <c r="NZY15"/>
      <c r="NZZ15"/>
      <c r="OAA15"/>
      <c r="OAB15"/>
      <c r="OAC15"/>
      <c r="OAD15"/>
      <c r="OAE15"/>
      <c r="OAF15"/>
      <c r="OAG15"/>
      <c r="OAH15"/>
      <c r="OAI15"/>
      <c r="OAJ15"/>
      <c r="OAK15"/>
      <c r="OAL15"/>
      <c r="OAM15"/>
      <c r="OAN15"/>
      <c r="OAO15"/>
      <c r="OAP15"/>
      <c r="OAQ15"/>
      <c r="OAR15"/>
      <c r="OAS15"/>
      <c r="OAT15"/>
      <c r="OAU15"/>
      <c r="OAV15"/>
      <c r="OAW15"/>
      <c r="OAX15"/>
      <c r="OAY15"/>
      <c r="OAZ15"/>
      <c r="OBA15"/>
      <c r="OBB15"/>
      <c r="OBC15"/>
      <c r="OBD15"/>
      <c r="OBE15"/>
      <c r="OBF15"/>
      <c r="OBG15"/>
      <c r="OBH15"/>
      <c r="OBI15"/>
      <c r="OBJ15"/>
      <c r="OBK15"/>
      <c r="OBL15"/>
      <c r="OBM15"/>
      <c r="OBN15"/>
      <c r="OBO15"/>
      <c r="OBP15"/>
      <c r="OBQ15"/>
      <c r="OBR15"/>
      <c r="OBS15"/>
      <c r="OBT15"/>
      <c r="OBU15"/>
      <c r="OBV15"/>
      <c r="OBW15"/>
      <c r="OBX15"/>
      <c r="OBY15"/>
      <c r="OBZ15"/>
      <c r="OCA15"/>
      <c r="OCB15"/>
      <c r="OCC15"/>
      <c r="OCD15"/>
      <c r="OCE15"/>
      <c r="OCF15"/>
      <c r="OCG15"/>
      <c r="OCH15"/>
      <c r="OCI15"/>
      <c r="OCJ15"/>
      <c r="OCK15"/>
      <c r="OCL15"/>
      <c r="OCM15"/>
      <c r="OCN15"/>
      <c r="OCO15"/>
      <c r="OCP15"/>
      <c r="OCQ15"/>
      <c r="OCR15"/>
      <c r="OCS15"/>
      <c r="OCT15"/>
      <c r="OCU15"/>
      <c r="OCV15"/>
      <c r="OCW15"/>
      <c r="OCX15"/>
      <c r="OCY15"/>
      <c r="OCZ15"/>
      <c r="ODA15"/>
      <c r="ODB15"/>
      <c r="ODC15"/>
      <c r="ODD15"/>
      <c r="ODE15"/>
      <c r="ODF15"/>
      <c r="ODG15"/>
      <c r="ODH15"/>
      <c r="ODI15"/>
      <c r="ODJ15"/>
      <c r="ODK15"/>
      <c r="ODL15"/>
      <c r="ODM15"/>
      <c r="ODN15"/>
      <c r="ODO15"/>
      <c r="ODP15"/>
      <c r="ODQ15"/>
      <c r="ODR15"/>
      <c r="ODS15"/>
      <c r="ODT15"/>
      <c r="ODU15"/>
      <c r="ODV15"/>
      <c r="ODW15"/>
      <c r="ODX15"/>
      <c r="ODY15"/>
      <c r="ODZ15"/>
      <c r="OEA15"/>
      <c r="OEB15"/>
      <c r="OEC15"/>
      <c r="OED15"/>
      <c r="OEE15"/>
      <c r="OEF15"/>
      <c r="OEG15"/>
      <c r="OEH15"/>
      <c r="OEI15"/>
      <c r="OEJ15"/>
      <c r="OEK15"/>
      <c r="OEL15"/>
      <c r="OEM15"/>
      <c r="OEN15"/>
      <c r="OEO15"/>
      <c r="OEP15"/>
      <c r="OEQ15"/>
      <c r="OER15"/>
      <c r="OES15"/>
      <c r="OET15"/>
      <c r="OEU15"/>
      <c r="OEV15"/>
      <c r="OEW15"/>
      <c r="OEX15"/>
      <c r="OEY15"/>
      <c r="OEZ15"/>
      <c r="OFA15"/>
      <c r="OFB15"/>
      <c r="OFC15"/>
      <c r="OFD15"/>
      <c r="OFE15"/>
      <c r="OFF15"/>
      <c r="OFG15"/>
      <c r="OFH15"/>
      <c r="OFI15"/>
      <c r="OFJ15"/>
      <c r="OFK15"/>
      <c r="OFL15"/>
      <c r="OFM15"/>
      <c r="OFN15"/>
      <c r="OFO15"/>
      <c r="OFP15"/>
      <c r="OFQ15"/>
      <c r="OFR15"/>
      <c r="OFS15"/>
      <c r="OFT15"/>
      <c r="OFU15"/>
      <c r="OFV15"/>
      <c r="OFW15"/>
      <c r="OFX15"/>
      <c r="OFY15"/>
      <c r="OFZ15"/>
      <c r="OGA15"/>
      <c r="OGB15"/>
      <c r="OGC15"/>
      <c r="OGD15"/>
      <c r="OGE15"/>
      <c r="OGF15"/>
      <c r="OGG15"/>
      <c r="OGH15"/>
      <c r="OGI15"/>
      <c r="OGJ15"/>
      <c r="OGK15"/>
      <c r="OGL15"/>
      <c r="OGM15"/>
      <c r="OGN15"/>
      <c r="OGO15"/>
      <c r="OGP15"/>
      <c r="OGQ15"/>
      <c r="OGR15"/>
      <c r="OGS15"/>
      <c r="OGT15"/>
      <c r="OGU15"/>
      <c r="OGV15"/>
      <c r="OGW15"/>
      <c r="OGX15"/>
      <c r="OGY15"/>
      <c r="OGZ15"/>
      <c r="OHA15"/>
      <c r="OHB15"/>
      <c r="OHC15"/>
      <c r="OHD15"/>
      <c r="OHE15"/>
      <c r="OHF15"/>
      <c r="OHG15"/>
      <c r="OHH15"/>
      <c r="OHI15"/>
      <c r="OHJ15"/>
      <c r="OHK15"/>
      <c r="OHL15"/>
      <c r="OHM15"/>
      <c r="OHN15"/>
      <c r="OHO15"/>
      <c r="OHP15"/>
      <c r="OHQ15"/>
      <c r="OHR15"/>
      <c r="OHS15"/>
      <c r="OHT15"/>
      <c r="OHU15"/>
      <c r="OHV15"/>
      <c r="OHW15"/>
      <c r="OHX15"/>
      <c r="OHY15"/>
      <c r="OHZ15"/>
      <c r="OIA15"/>
      <c r="OIB15"/>
      <c r="OIC15"/>
      <c r="OID15"/>
      <c r="OIE15"/>
      <c r="OIF15"/>
      <c r="OIG15"/>
      <c r="OIH15"/>
      <c r="OII15"/>
      <c r="OIJ15"/>
      <c r="OIK15"/>
      <c r="OIL15"/>
      <c r="OIM15"/>
      <c r="OIN15"/>
      <c r="OIO15"/>
      <c r="OIP15"/>
      <c r="OIQ15"/>
      <c r="OIR15"/>
      <c r="OIS15"/>
      <c r="OIT15"/>
      <c r="OIU15"/>
      <c r="OIV15"/>
      <c r="OIW15"/>
      <c r="OIX15"/>
      <c r="OIY15"/>
      <c r="OIZ15"/>
      <c r="OJA15"/>
      <c r="OJB15"/>
      <c r="OJC15"/>
      <c r="OJD15"/>
      <c r="OJE15"/>
      <c r="OJF15"/>
      <c r="OJG15"/>
      <c r="OJH15"/>
      <c r="OJI15"/>
      <c r="OJJ15"/>
      <c r="OJK15"/>
      <c r="OJL15"/>
      <c r="OJM15"/>
      <c r="OJN15"/>
      <c r="OJO15"/>
      <c r="OJP15"/>
      <c r="OJQ15"/>
      <c r="OJR15"/>
      <c r="OJS15"/>
      <c r="OJT15"/>
      <c r="OJU15"/>
      <c r="OJV15"/>
      <c r="OJW15"/>
      <c r="OJX15"/>
      <c r="OJY15"/>
      <c r="OJZ15"/>
      <c r="OKA15"/>
      <c r="OKB15"/>
      <c r="OKC15"/>
      <c r="OKD15"/>
      <c r="OKE15"/>
      <c r="OKF15"/>
      <c r="OKG15"/>
      <c r="OKH15"/>
      <c r="OKI15"/>
      <c r="OKJ15"/>
      <c r="OKK15"/>
      <c r="OKL15"/>
      <c r="OKM15"/>
      <c r="OKN15"/>
      <c r="OKO15"/>
      <c r="OKP15"/>
      <c r="OKQ15"/>
      <c r="OKR15"/>
      <c r="OKS15"/>
      <c r="OKT15"/>
      <c r="OKU15"/>
      <c r="OKV15"/>
      <c r="OKW15"/>
      <c r="OKX15"/>
      <c r="OKY15"/>
      <c r="OKZ15"/>
      <c r="OLA15"/>
      <c r="OLB15"/>
      <c r="OLC15"/>
      <c r="OLD15"/>
      <c r="OLE15"/>
      <c r="OLF15"/>
      <c r="OLG15"/>
      <c r="OLH15"/>
      <c r="OLI15"/>
      <c r="OLJ15"/>
      <c r="OLK15"/>
      <c r="OLL15"/>
      <c r="OLM15"/>
      <c r="OLN15"/>
      <c r="OLO15"/>
      <c r="OLP15"/>
      <c r="OLQ15"/>
      <c r="OLR15"/>
      <c r="OLS15"/>
      <c r="OLT15"/>
      <c r="OLU15"/>
      <c r="OLV15"/>
      <c r="OLW15"/>
      <c r="OLX15"/>
      <c r="OLY15"/>
      <c r="OLZ15"/>
      <c r="OMA15"/>
      <c r="OMB15"/>
      <c r="OMC15"/>
      <c r="OMD15"/>
      <c r="OME15"/>
      <c r="OMF15"/>
      <c r="OMG15"/>
      <c r="OMH15"/>
      <c r="OMI15"/>
      <c r="OMJ15"/>
      <c r="OMK15"/>
      <c r="OML15"/>
      <c r="OMM15"/>
      <c r="OMN15"/>
      <c r="OMO15"/>
      <c r="OMP15"/>
      <c r="OMQ15"/>
      <c r="OMR15"/>
      <c r="OMS15"/>
      <c r="OMT15"/>
      <c r="OMU15"/>
      <c r="OMV15"/>
      <c r="OMW15"/>
      <c r="OMX15"/>
      <c r="OMY15"/>
      <c r="OMZ15"/>
      <c r="ONA15"/>
      <c r="ONB15"/>
      <c r="ONC15"/>
      <c r="OND15"/>
      <c r="ONE15"/>
      <c r="ONF15"/>
      <c r="ONG15"/>
      <c r="ONH15"/>
      <c r="ONI15"/>
      <c r="ONJ15"/>
      <c r="ONK15"/>
      <c r="ONL15"/>
      <c r="ONM15"/>
      <c r="ONN15"/>
      <c r="ONO15"/>
      <c r="ONP15"/>
      <c r="ONQ15"/>
      <c r="ONR15"/>
      <c r="ONS15"/>
      <c r="ONT15"/>
      <c r="ONU15"/>
      <c r="ONV15"/>
      <c r="ONW15"/>
      <c r="ONX15"/>
      <c r="ONY15"/>
      <c r="ONZ15"/>
      <c r="OOA15"/>
      <c r="OOB15"/>
      <c r="OOC15"/>
      <c r="OOD15"/>
      <c r="OOE15"/>
      <c r="OOF15"/>
      <c r="OOG15"/>
      <c r="OOH15"/>
      <c r="OOI15"/>
      <c r="OOJ15"/>
      <c r="OOK15"/>
      <c r="OOL15"/>
      <c r="OOM15"/>
      <c r="OON15"/>
      <c r="OOO15"/>
      <c r="OOP15"/>
      <c r="OOQ15"/>
      <c r="OOR15"/>
      <c r="OOS15"/>
      <c r="OOT15"/>
      <c r="OOU15"/>
      <c r="OOV15"/>
      <c r="OOW15"/>
      <c r="OOX15"/>
      <c r="OOY15"/>
      <c r="OOZ15"/>
      <c r="OPA15"/>
      <c r="OPB15"/>
      <c r="OPC15"/>
      <c r="OPD15"/>
      <c r="OPE15"/>
      <c r="OPF15"/>
      <c r="OPG15"/>
      <c r="OPH15"/>
      <c r="OPI15"/>
      <c r="OPJ15"/>
      <c r="OPK15"/>
      <c r="OPL15"/>
      <c r="OPM15"/>
      <c r="OPN15"/>
      <c r="OPO15"/>
      <c r="OPP15"/>
      <c r="OPQ15"/>
      <c r="OPR15"/>
      <c r="OPS15"/>
      <c r="OPT15"/>
      <c r="OPU15"/>
      <c r="OPV15"/>
      <c r="OPW15"/>
      <c r="OPX15"/>
      <c r="OPY15"/>
      <c r="OPZ15"/>
      <c r="OQA15"/>
      <c r="OQB15"/>
      <c r="OQC15"/>
      <c r="OQD15"/>
      <c r="OQE15"/>
      <c r="OQF15"/>
      <c r="OQG15"/>
      <c r="OQH15"/>
      <c r="OQI15"/>
      <c r="OQJ15"/>
      <c r="OQK15"/>
      <c r="OQL15"/>
      <c r="OQM15"/>
      <c r="OQN15"/>
      <c r="OQO15"/>
      <c r="OQP15"/>
      <c r="OQQ15"/>
      <c r="OQR15"/>
      <c r="OQS15"/>
      <c r="OQT15"/>
      <c r="OQU15"/>
      <c r="OQV15"/>
      <c r="OQW15"/>
      <c r="OQX15"/>
      <c r="OQY15"/>
      <c r="OQZ15"/>
      <c r="ORA15"/>
      <c r="ORB15"/>
      <c r="ORC15"/>
      <c r="ORD15"/>
      <c r="ORE15"/>
      <c r="ORF15"/>
      <c r="ORG15"/>
      <c r="ORH15"/>
      <c r="ORI15"/>
      <c r="ORJ15"/>
      <c r="ORK15"/>
      <c r="ORL15"/>
      <c r="ORM15"/>
      <c r="ORN15"/>
      <c r="ORO15"/>
      <c r="ORP15"/>
      <c r="ORQ15"/>
      <c r="ORR15"/>
      <c r="ORS15"/>
      <c r="ORT15"/>
      <c r="ORU15"/>
      <c r="ORV15"/>
      <c r="ORW15"/>
      <c r="ORX15"/>
      <c r="ORY15"/>
      <c r="ORZ15"/>
      <c r="OSA15"/>
      <c r="OSB15"/>
      <c r="OSC15"/>
      <c r="OSD15"/>
      <c r="OSE15"/>
      <c r="OSF15"/>
      <c r="OSG15"/>
      <c r="OSH15"/>
      <c r="OSI15"/>
      <c r="OSJ15"/>
      <c r="OSK15"/>
      <c r="OSL15"/>
      <c r="OSM15"/>
      <c r="OSN15"/>
      <c r="OSO15"/>
      <c r="OSP15"/>
      <c r="OSQ15"/>
      <c r="OSR15"/>
      <c r="OSS15"/>
      <c r="OST15"/>
      <c r="OSU15"/>
      <c r="OSV15"/>
      <c r="OSW15"/>
      <c r="OSX15"/>
      <c r="OSY15"/>
      <c r="OSZ15"/>
      <c r="OTA15"/>
      <c r="OTB15"/>
      <c r="OTC15"/>
      <c r="OTD15"/>
      <c r="OTE15"/>
      <c r="OTF15"/>
      <c r="OTG15"/>
      <c r="OTH15"/>
      <c r="OTI15"/>
      <c r="OTJ15"/>
      <c r="OTK15"/>
      <c r="OTL15"/>
      <c r="OTM15"/>
      <c r="OTN15"/>
      <c r="OTO15"/>
      <c r="OTP15"/>
      <c r="OTQ15"/>
      <c r="OTR15"/>
      <c r="OTS15"/>
      <c r="OTT15"/>
      <c r="OTU15"/>
      <c r="OTV15"/>
      <c r="OTW15"/>
      <c r="OTX15"/>
      <c r="OTY15"/>
      <c r="OTZ15"/>
      <c r="OUA15"/>
      <c r="OUB15"/>
      <c r="OUC15"/>
      <c r="OUD15"/>
      <c r="OUE15"/>
      <c r="OUF15"/>
      <c r="OUG15"/>
      <c r="OUH15"/>
      <c r="OUI15"/>
      <c r="OUJ15"/>
      <c r="OUK15"/>
      <c r="OUL15"/>
      <c r="OUM15"/>
      <c r="OUN15"/>
      <c r="OUO15"/>
      <c r="OUP15"/>
      <c r="OUQ15"/>
      <c r="OUR15"/>
      <c r="OUS15"/>
      <c r="OUT15"/>
      <c r="OUU15"/>
      <c r="OUV15"/>
      <c r="OUW15"/>
      <c r="OUX15"/>
      <c r="OUY15"/>
      <c r="OUZ15"/>
      <c r="OVA15"/>
      <c r="OVB15"/>
      <c r="OVC15"/>
      <c r="OVD15"/>
      <c r="OVE15"/>
      <c r="OVF15"/>
      <c r="OVG15"/>
      <c r="OVH15"/>
      <c r="OVI15"/>
      <c r="OVJ15"/>
      <c r="OVK15"/>
      <c r="OVL15"/>
      <c r="OVM15"/>
      <c r="OVN15"/>
      <c r="OVO15"/>
      <c r="OVP15"/>
      <c r="OVQ15"/>
      <c r="OVR15"/>
      <c r="OVS15"/>
      <c r="OVT15"/>
      <c r="OVU15"/>
      <c r="OVV15"/>
      <c r="OVW15"/>
      <c r="OVX15"/>
      <c r="OVY15"/>
      <c r="OVZ15"/>
      <c r="OWA15"/>
      <c r="OWB15"/>
      <c r="OWC15"/>
      <c r="OWD15"/>
      <c r="OWE15"/>
      <c r="OWF15"/>
      <c r="OWG15"/>
      <c r="OWH15"/>
      <c r="OWI15"/>
      <c r="OWJ15"/>
      <c r="OWK15"/>
      <c r="OWL15"/>
      <c r="OWM15"/>
      <c r="OWN15"/>
      <c r="OWO15"/>
      <c r="OWP15"/>
      <c r="OWQ15"/>
      <c r="OWR15"/>
      <c r="OWS15"/>
      <c r="OWT15"/>
      <c r="OWU15"/>
      <c r="OWV15"/>
      <c r="OWW15"/>
      <c r="OWX15"/>
      <c r="OWY15"/>
      <c r="OWZ15"/>
      <c r="OXA15"/>
      <c r="OXB15"/>
      <c r="OXC15"/>
      <c r="OXD15"/>
      <c r="OXE15"/>
      <c r="OXF15"/>
      <c r="OXG15"/>
      <c r="OXH15"/>
      <c r="OXI15"/>
      <c r="OXJ15"/>
      <c r="OXK15"/>
      <c r="OXL15"/>
      <c r="OXM15"/>
      <c r="OXN15"/>
      <c r="OXO15"/>
      <c r="OXP15"/>
      <c r="OXQ15"/>
      <c r="OXR15"/>
      <c r="OXS15"/>
      <c r="OXT15"/>
      <c r="OXU15"/>
      <c r="OXV15"/>
      <c r="OXW15"/>
      <c r="OXX15"/>
      <c r="OXY15"/>
      <c r="OXZ15"/>
      <c r="OYA15"/>
      <c r="OYB15"/>
      <c r="OYC15"/>
      <c r="OYD15"/>
      <c r="OYE15"/>
      <c r="OYF15"/>
      <c r="OYG15"/>
      <c r="OYH15"/>
      <c r="OYI15"/>
      <c r="OYJ15"/>
      <c r="OYK15"/>
      <c r="OYL15"/>
      <c r="OYM15"/>
      <c r="OYN15"/>
      <c r="OYO15"/>
      <c r="OYP15"/>
      <c r="OYQ15"/>
      <c r="OYR15"/>
      <c r="OYS15"/>
      <c r="OYT15"/>
      <c r="OYU15"/>
      <c r="OYV15"/>
      <c r="OYW15"/>
      <c r="OYX15"/>
      <c r="OYY15"/>
      <c r="OYZ15"/>
      <c r="OZA15"/>
      <c r="OZB15"/>
      <c r="OZC15"/>
      <c r="OZD15"/>
      <c r="OZE15"/>
      <c r="OZF15"/>
      <c r="OZG15"/>
      <c r="OZH15"/>
      <c r="OZI15"/>
      <c r="OZJ15"/>
      <c r="OZK15"/>
      <c r="OZL15"/>
      <c r="OZM15"/>
      <c r="OZN15"/>
      <c r="OZO15"/>
      <c r="OZP15"/>
      <c r="OZQ15"/>
      <c r="OZR15"/>
      <c r="OZS15"/>
      <c r="OZT15"/>
      <c r="OZU15"/>
      <c r="OZV15"/>
      <c r="OZW15"/>
      <c r="OZX15"/>
      <c r="OZY15"/>
      <c r="OZZ15"/>
      <c r="PAA15"/>
      <c r="PAB15"/>
      <c r="PAC15"/>
      <c r="PAD15"/>
      <c r="PAE15"/>
      <c r="PAF15"/>
      <c r="PAG15"/>
      <c r="PAH15"/>
      <c r="PAI15"/>
      <c r="PAJ15"/>
      <c r="PAK15"/>
      <c r="PAL15"/>
      <c r="PAM15"/>
      <c r="PAN15"/>
      <c r="PAO15"/>
      <c r="PAP15"/>
      <c r="PAQ15"/>
      <c r="PAR15"/>
      <c r="PAS15"/>
      <c r="PAT15"/>
      <c r="PAU15"/>
      <c r="PAV15"/>
      <c r="PAW15"/>
      <c r="PAX15"/>
      <c r="PAY15"/>
      <c r="PAZ15"/>
      <c r="PBA15"/>
      <c r="PBB15"/>
      <c r="PBC15"/>
      <c r="PBD15"/>
      <c r="PBE15"/>
      <c r="PBF15"/>
      <c r="PBG15"/>
      <c r="PBH15"/>
      <c r="PBI15"/>
      <c r="PBJ15"/>
      <c r="PBK15"/>
      <c r="PBL15"/>
      <c r="PBM15"/>
      <c r="PBN15"/>
      <c r="PBO15"/>
      <c r="PBP15"/>
      <c r="PBQ15"/>
      <c r="PBR15"/>
      <c r="PBS15"/>
      <c r="PBT15"/>
      <c r="PBU15"/>
      <c r="PBV15"/>
      <c r="PBW15"/>
      <c r="PBX15"/>
      <c r="PBY15"/>
      <c r="PBZ15"/>
      <c r="PCA15"/>
      <c r="PCB15"/>
      <c r="PCC15"/>
      <c r="PCD15"/>
      <c r="PCE15"/>
      <c r="PCF15"/>
      <c r="PCG15"/>
      <c r="PCH15"/>
      <c r="PCI15"/>
      <c r="PCJ15"/>
      <c r="PCK15"/>
      <c r="PCL15"/>
      <c r="PCM15"/>
      <c r="PCN15"/>
      <c r="PCO15"/>
      <c r="PCP15"/>
      <c r="PCQ15"/>
      <c r="PCR15"/>
      <c r="PCS15"/>
      <c r="PCT15"/>
      <c r="PCU15"/>
      <c r="PCV15"/>
      <c r="PCW15"/>
      <c r="PCX15"/>
      <c r="PCY15"/>
      <c r="PCZ15"/>
      <c r="PDA15"/>
      <c r="PDB15"/>
      <c r="PDC15"/>
      <c r="PDD15"/>
      <c r="PDE15"/>
      <c r="PDF15"/>
      <c r="PDG15"/>
      <c r="PDH15"/>
      <c r="PDI15"/>
      <c r="PDJ15"/>
      <c r="PDK15"/>
      <c r="PDL15"/>
      <c r="PDM15"/>
      <c r="PDN15"/>
      <c r="PDO15"/>
      <c r="PDP15"/>
      <c r="PDQ15"/>
      <c r="PDR15"/>
      <c r="PDS15"/>
      <c r="PDT15"/>
      <c r="PDU15"/>
      <c r="PDV15"/>
      <c r="PDW15"/>
      <c r="PDX15"/>
      <c r="PDY15"/>
      <c r="PDZ15"/>
      <c r="PEA15"/>
      <c r="PEB15"/>
      <c r="PEC15"/>
      <c r="PED15"/>
      <c r="PEE15"/>
      <c r="PEF15"/>
      <c r="PEG15"/>
      <c r="PEH15"/>
      <c r="PEI15"/>
      <c r="PEJ15"/>
      <c r="PEK15"/>
      <c r="PEL15"/>
      <c r="PEM15"/>
      <c r="PEN15"/>
      <c r="PEO15"/>
      <c r="PEP15"/>
      <c r="PEQ15"/>
      <c r="PER15"/>
      <c r="PES15"/>
      <c r="PET15"/>
      <c r="PEU15"/>
      <c r="PEV15"/>
      <c r="PEW15"/>
      <c r="PEX15"/>
      <c r="PEY15"/>
      <c r="PEZ15"/>
      <c r="PFA15"/>
      <c r="PFB15"/>
      <c r="PFC15"/>
      <c r="PFD15"/>
      <c r="PFE15"/>
      <c r="PFF15"/>
      <c r="PFG15"/>
      <c r="PFH15"/>
      <c r="PFI15"/>
      <c r="PFJ15"/>
      <c r="PFK15"/>
      <c r="PFL15"/>
      <c r="PFM15"/>
      <c r="PFN15"/>
      <c r="PFO15"/>
      <c r="PFP15"/>
      <c r="PFQ15"/>
      <c r="PFR15"/>
      <c r="PFS15"/>
      <c r="PFT15"/>
      <c r="PFU15"/>
      <c r="PFV15"/>
      <c r="PFW15"/>
      <c r="PFX15"/>
      <c r="PFY15"/>
      <c r="PFZ15"/>
      <c r="PGA15"/>
      <c r="PGB15"/>
      <c r="PGC15"/>
      <c r="PGD15"/>
      <c r="PGE15"/>
      <c r="PGF15"/>
      <c r="PGG15"/>
      <c r="PGH15"/>
      <c r="PGI15"/>
      <c r="PGJ15"/>
      <c r="PGK15"/>
      <c r="PGL15"/>
      <c r="PGM15"/>
      <c r="PGN15"/>
      <c r="PGO15"/>
      <c r="PGP15"/>
      <c r="PGQ15"/>
      <c r="PGR15"/>
      <c r="PGS15"/>
      <c r="PGT15"/>
      <c r="PGU15"/>
      <c r="PGV15"/>
      <c r="PGW15"/>
      <c r="PGX15"/>
      <c r="PGY15"/>
      <c r="PGZ15"/>
      <c r="PHA15"/>
      <c r="PHB15"/>
      <c r="PHC15"/>
      <c r="PHD15"/>
      <c r="PHE15"/>
      <c r="PHF15"/>
      <c r="PHG15"/>
      <c r="PHH15"/>
      <c r="PHI15"/>
      <c r="PHJ15"/>
      <c r="PHK15"/>
      <c r="PHL15"/>
      <c r="PHM15"/>
      <c r="PHN15"/>
      <c r="PHO15"/>
      <c r="PHP15"/>
      <c r="PHQ15"/>
      <c r="PHR15"/>
      <c r="PHS15"/>
      <c r="PHT15"/>
      <c r="PHU15"/>
      <c r="PHV15"/>
      <c r="PHW15"/>
      <c r="PHX15"/>
      <c r="PHY15"/>
      <c r="PHZ15"/>
      <c r="PIA15"/>
      <c r="PIB15"/>
      <c r="PIC15"/>
      <c r="PID15"/>
      <c r="PIE15"/>
      <c r="PIF15"/>
      <c r="PIG15"/>
      <c r="PIH15"/>
      <c r="PII15"/>
      <c r="PIJ15"/>
      <c r="PIK15"/>
      <c r="PIL15"/>
      <c r="PIM15"/>
      <c r="PIN15"/>
      <c r="PIO15"/>
      <c r="PIP15"/>
      <c r="PIQ15"/>
      <c r="PIR15"/>
      <c r="PIS15"/>
      <c r="PIT15"/>
      <c r="PIU15"/>
      <c r="PIV15"/>
      <c r="PIW15"/>
      <c r="PIX15"/>
      <c r="PIY15"/>
      <c r="PIZ15"/>
      <c r="PJA15"/>
      <c r="PJB15"/>
      <c r="PJC15"/>
      <c r="PJD15"/>
      <c r="PJE15"/>
      <c r="PJF15"/>
      <c r="PJG15"/>
      <c r="PJH15"/>
      <c r="PJI15"/>
      <c r="PJJ15"/>
      <c r="PJK15"/>
      <c r="PJL15"/>
      <c r="PJM15"/>
      <c r="PJN15"/>
      <c r="PJO15"/>
      <c r="PJP15"/>
      <c r="PJQ15"/>
      <c r="PJR15"/>
      <c r="PJS15"/>
      <c r="PJT15"/>
      <c r="PJU15"/>
      <c r="PJV15"/>
      <c r="PJW15"/>
      <c r="PJX15"/>
      <c r="PJY15"/>
      <c r="PJZ15"/>
      <c r="PKA15"/>
      <c r="PKB15"/>
      <c r="PKC15"/>
      <c r="PKD15"/>
      <c r="PKE15"/>
      <c r="PKF15"/>
      <c r="PKG15"/>
      <c r="PKH15"/>
      <c r="PKI15"/>
      <c r="PKJ15"/>
      <c r="PKK15"/>
      <c r="PKL15"/>
      <c r="PKM15"/>
      <c r="PKN15"/>
      <c r="PKO15"/>
      <c r="PKP15"/>
      <c r="PKQ15"/>
      <c r="PKR15"/>
      <c r="PKS15"/>
      <c r="PKT15"/>
      <c r="PKU15"/>
      <c r="PKV15"/>
      <c r="PKW15"/>
      <c r="PKX15"/>
      <c r="PKY15"/>
      <c r="PKZ15"/>
      <c r="PLA15"/>
      <c r="PLB15"/>
      <c r="PLC15"/>
      <c r="PLD15"/>
      <c r="PLE15"/>
      <c r="PLF15"/>
      <c r="PLG15"/>
      <c r="PLH15"/>
      <c r="PLI15"/>
      <c r="PLJ15"/>
      <c r="PLK15"/>
      <c r="PLL15"/>
      <c r="PLM15"/>
      <c r="PLN15"/>
      <c r="PLO15"/>
      <c r="PLP15"/>
      <c r="PLQ15"/>
      <c r="PLR15"/>
      <c r="PLS15"/>
      <c r="PLT15"/>
      <c r="PLU15"/>
      <c r="PLV15"/>
      <c r="PLW15"/>
      <c r="PLX15"/>
      <c r="PLY15"/>
      <c r="PLZ15"/>
      <c r="PMA15"/>
      <c r="PMB15"/>
      <c r="PMC15"/>
      <c r="PMD15"/>
      <c r="PME15"/>
      <c r="PMF15"/>
      <c r="PMG15"/>
      <c r="PMH15"/>
      <c r="PMI15"/>
      <c r="PMJ15"/>
      <c r="PMK15"/>
      <c r="PML15"/>
      <c r="PMM15"/>
      <c r="PMN15"/>
      <c r="PMO15"/>
      <c r="PMP15"/>
      <c r="PMQ15"/>
      <c r="PMR15"/>
      <c r="PMS15"/>
      <c r="PMT15"/>
      <c r="PMU15"/>
      <c r="PMV15"/>
      <c r="PMW15"/>
      <c r="PMX15"/>
      <c r="PMY15"/>
      <c r="PMZ15"/>
      <c r="PNA15"/>
      <c r="PNB15"/>
      <c r="PNC15"/>
      <c r="PND15"/>
      <c r="PNE15"/>
      <c r="PNF15"/>
      <c r="PNG15"/>
      <c r="PNH15"/>
      <c r="PNI15"/>
      <c r="PNJ15"/>
      <c r="PNK15"/>
      <c r="PNL15"/>
      <c r="PNM15"/>
      <c r="PNN15"/>
      <c r="PNO15"/>
      <c r="PNP15"/>
      <c r="PNQ15"/>
      <c r="PNR15"/>
      <c r="PNS15"/>
      <c r="PNT15"/>
      <c r="PNU15"/>
      <c r="PNV15"/>
      <c r="PNW15"/>
      <c r="PNX15"/>
      <c r="PNY15"/>
      <c r="PNZ15"/>
      <c r="POA15"/>
      <c r="POB15"/>
      <c r="POC15"/>
      <c r="POD15"/>
      <c r="POE15"/>
      <c r="POF15"/>
      <c r="POG15"/>
      <c r="POH15"/>
      <c r="POI15"/>
      <c r="POJ15"/>
      <c r="POK15"/>
      <c r="POL15"/>
      <c r="POM15"/>
      <c r="PON15"/>
      <c r="POO15"/>
      <c r="POP15"/>
      <c r="POQ15"/>
      <c r="POR15"/>
      <c r="POS15"/>
      <c r="POT15"/>
      <c r="POU15"/>
      <c r="POV15"/>
      <c r="POW15"/>
      <c r="POX15"/>
      <c r="POY15"/>
      <c r="POZ15"/>
      <c r="PPA15"/>
      <c r="PPB15"/>
      <c r="PPC15"/>
      <c r="PPD15"/>
      <c r="PPE15"/>
      <c r="PPF15"/>
      <c r="PPG15"/>
      <c r="PPH15"/>
      <c r="PPI15"/>
      <c r="PPJ15"/>
      <c r="PPK15"/>
      <c r="PPL15"/>
      <c r="PPM15"/>
      <c r="PPN15"/>
      <c r="PPO15"/>
      <c r="PPP15"/>
      <c r="PPQ15"/>
      <c r="PPR15"/>
      <c r="PPS15"/>
      <c r="PPT15"/>
      <c r="PPU15"/>
      <c r="PPV15"/>
      <c r="PPW15"/>
      <c r="PPX15"/>
      <c r="PPY15"/>
      <c r="PPZ15"/>
      <c r="PQA15"/>
      <c r="PQB15"/>
      <c r="PQC15"/>
      <c r="PQD15"/>
      <c r="PQE15"/>
      <c r="PQF15"/>
      <c r="PQG15"/>
      <c r="PQH15"/>
      <c r="PQI15"/>
      <c r="PQJ15"/>
      <c r="PQK15"/>
      <c r="PQL15"/>
      <c r="PQM15"/>
      <c r="PQN15"/>
      <c r="PQO15"/>
      <c r="PQP15"/>
      <c r="PQQ15"/>
      <c r="PQR15"/>
      <c r="PQS15"/>
      <c r="PQT15"/>
      <c r="PQU15"/>
      <c r="PQV15"/>
      <c r="PQW15"/>
      <c r="PQX15"/>
      <c r="PQY15"/>
      <c r="PQZ15"/>
      <c r="PRA15"/>
      <c r="PRB15"/>
      <c r="PRC15"/>
      <c r="PRD15"/>
      <c r="PRE15"/>
      <c r="PRF15"/>
      <c r="PRG15"/>
      <c r="PRH15"/>
      <c r="PRI15"/>
      <c r="PRJ15"/>
      <c r="PRK15"/>
      <c r="PRL15"/>
      <c r="PRM15"/>
      <c r="PRN15"/>
      <c r="PRO15"/>
      <c r="PRP15"/>
      <c r="PRQ15"/>
      <c r="PRR15"/>
      <c r="PRS15"/>
      <c r="PRT15"/>
      <c r="PRU15"/>
      <c r="PRV15"/>
      <c r="PRW15"/>
      <c r="PRX15"/>
      <c r="PRY15"/>
      <c r="PRZ15"/>
      <c r="PSA15"/>
      <c r="PSB15"/>
      <c r="PSC15"/>
      <c r="PSD15"/>
      <c r="PSE15"/>
      <c r="PSF15"/>
      <c r="PSG15"/>
      <c r="PSH15"/>
      <c r="PSI15"/>
      <c r="PSJ15"/>
      <c r="PSK15"/>
      <c r="PSL15"/>
      <c r="PSM15"/>
      <c r="PSN15"/>
      <c r="PSO15"/>
      <c r="PSP15"/>
      <c r="PSQ15"/>
      <c r="PSR15"/>
      <c r="PSS15"/>
      <c r="PST15"/>
      <c r="PSU15"/>
      <c r="PSV15"/>
      <c r="PSW15"/>
      <c r="PSX15"/>
      <c r="PSY15"/>
      <c r="PSZ15"/>
      <c r="PTA15"/>
      <c r="PTB15"/>
      <c r="PTC15"/>
      <c r="PTD15"/>
      <c r="PTE15"/>
      <c r="PTF15"/>
      <c r="PTG15"/>
      <c r="PTH15"/>
      <c r="PTI15"/>
      <c r="PTJ15"/>
      <c r="PTK15"/>
      <c r="PTL15"/>
      <c r="PTM15"/>
      <c r="PTN15"/>
      <c r="PTO15"/>
      <c r="PTP15"/>
      <c r="PTQ15"/>
      <c r="PTR15"/>
      <c r="PTS15"/>
      <c r="PTT15"/>
      <c r="PTU15"/>
      <c r="PTV15"/>
      <c r="PTW15"/>
      <c r="PTX15"/>
      <c r="PTY15"/>
      <c r="PTZ15"/>
      <c r="PUA15"/>
      <c r="PUB15"/>
      <c r="PUC15"/>
      <c r="PUD15"/>
      <c r="PUE15"/>
      <c r="PUF15"/>
      <c r="PUG15"/>
      <c r="PUH15"/>
      <c r="PUI15"/>
      <c r="PUJ15"/>
      <c r="PUK15"/>
      <c r="PUL15"/>
      <c r="PUM15"/>
      <c r="PUN15"/>
      <c r="PUO15"/>
      <c r="PUP15"/>
      <c r="PUQ15"/>
      <c r="PUR15"/>
      <c r="PUS15"/>
      <c r="PUT15"/>
      <c r="PUU15"/>
      <c r="PUV15"/>
      <c r="PUW15"/>
      <c r="PUX15"/>
      <c r="PUY15"/>
      <c r="PUZ15"/>
      <c r="PVA15"/>
      <c r="PVB15"/>
      <c r="PVC15"/>
      <c r="PVD15"/>
      <c r="PVE15"/>
      <c r="PVF15"/>
      <c r="PVG15"/>
      <c r="PVH15"/>
      <c r="PVI15"/>
      <c r="PVJ15"/>
      <c r="PVK15"/>
      <c r="PVL15"/>
      <c r="PVM15"/>
      <c r="PVN15"/>
      <c r="PVO15"/>
      <c r="PVP15"/>
      <c r="PVQ15"/>
      <c r="PVR15"/>
      <c r="PVS15"/>
      <c r="PVT15"/>
      <c r="PVU15"/>
      <c r="PVV15"/>
      <c r="PVW15"/>
      <c r="PVX15"/>
      <c r="PVY15"/>
      <c r="PVZ15"/>
      <c r="PWA15"/>
      <c r="PWB15"/>
      <c r="PWC15"/>
      <c r="PWD15"/>
      <c r="PWE15"/>
      <c r="PWF15"/>
      <c r="PWG15"/>
      <c r="PWH15"/>
      <c r="PWI15"/>
      <c r="PWJ15"/>
      <c r="PWK15"/>
      <c r="PWL15"/>
      <c r="PWM15"/>
      <c r="PWN15"/>
      <c r="PWO15"/>
      <c r="PWP15"/>
      <c r="PWQ15"/>
      <c r="PWR15"/>
      <c r="PWS15"/>
      <c r="PWT15"/>
      <c r="PWU15"/>
      <c r="PWV15"/>
      <c r="PWW15"/>
      <c r="PWX15"/>
      <c r="PWY15"/>
      <c r="PWZ15"/>
      <c r="PXA15"/>
      <c r="PXB15"/>
      <c r="PXC15"/>
      <c r="PXD15"/>
      <c r="PXE15"/>
      <c r="PXF15"/>
      <c r="PXG15"/>
      <c r="PXH15"/>
      <c r="PXI15"/>
      <c r="PXJ15"/>
      <c r="PXK15"/>
      <c r="PXL15"/>
      <c r="PXM15"/>
      <c r="PXN15"/>
      <c r="PXO15"/>
      <c r="PXP15"/>
      <c r="PXQ15"/>
      <c r="PXR15"/>
      <c r="PXS15"/>
      <c r="PXT15"/>
      <c r="PXU15"/>
      <c r="PXV15"/>
      <c r="PXW15"/>
      <c r="PXX15"/>
      <c r="PXY15"/>
      <c r="PXZ15"/>
      <c r="PYA15"/>
      <c r="PYB15"/>
      <c r="PYC15"/>
      <c r="PYD15"/>
      <c r="PYE15"/>
      <c r="PYF15"/>
      <c r="PYG15"/>
      <c r="PYH15"/>
      <c r="PYI15"/>
      <c r="PYJ15"/>
      <c r="PYK15"/>
      <c r="PYL15"/>
      <c r="PYM15"/>
      <c r="PYN15"/>
      <c r="PYO15"/>
      <c r="PYP15"/>
      <c r="PYQ15"/>
      <c r="PYR15"/>
      <c r="PYS15"/>
      <c r="PYT15"/>
      <c r="PYU15"/>
      <c r="PYV15"/>
      <c r="PYW15"/>
      <c r="PYX15"/>
      <c r="PYY15"/>
      <c r="PYZ15"/>
      <c r="PZA15"/>
      <c r="PZB15"/>
      <c r="PZC15"/>
      <c r="PZD15"/>
      <c r="PZE15"/>
      <c r="PZF15"/>
      <c r="PZG15"/>
      <c r="PZH15"/>
      <c r="PZI15"/>
      <c r="PZJ15"/>
      <c r="PZK15"/>
      <c r="PZL15"/>
      <c r="PZM15"/>
      <c r="PZN15"/>
      <c r="PZO15"/>
      <c r="PZP15"/>
      <c r="PZQ15"/>
      <c r="PZR15"/>
      <c r="PZS15"/>
      <c r="PZT15"/>
      <c r="PZU15"/>
      <c r="PZV15"/>
      <c r="PZW15"/>
      <c r="PZX15"/>
      <c r="PZY15"/>
      <c r="PZZ15"/>
      <c r="QAA15"/>
      <c r="QAB15"/>
      <c r="QAC15"/>
      <c r="QAD15"/>
      <c r="QAE15"/>
      <c r="QAF15"/>
      <c r="QAG15"/>
      <c r="QAH15"/>
      <c r="QAI15"/>
      <c r="QAJ15"/>
      <c r="QAK15"/>
      <c r="QAL15"/>
      <c r="QAM15"/>
      <c r="QAN15"/>
      <c r="QAO15"/>
      <c r="QAP15"/>
      <c r="QAQ15"/>
      <c r="QAR15"/>
      <c r="QAS15"/>
      <c r="QAT15"/>
      <c r="QAU15"/>
      <c r="QAV15"/>
      <c r="QAW15"/>
      <c r="QAX15"/>
      <c r="QAY15"/>
      <c r="QAZ15"/>
      <c r="QBA15"/>
      <c r="QBB15"/>
      <c r="QBC15"/>
      <c r="QBD15"/>
      <c r="QBE15"/>
      <c r="QBF15"/>
      <c r="QBG15"/>
      <c r="QBH15"/>
      <c r="QBI15"/>
      <c r="QBJ15"/>
      <c r="QBK15"/>
      <c r="QBL15"/>
      <c r="QBM15"/>
      <c r="QBN15"/>
      <c r="QBO15"/>
      <c r="QBP15"/>
      <c r="QBQ15"/>
      <c r="QBR15"/>
      <c r="QBS15"/>
      <c r="QBT15"/>
      <c r="QBU15"/>
      <c r="QBV15"/>
      <c r="QBW15"/>
      <c r="QBX15"/>
      <c r="QBY15"/>
      <c r="QBZ15"/>
      <c r="QCA15"/>
      <c r="QCB15"/>
      <c r="QCC15"/>
      <c r="QCD15"/>
      <c r="QCE15"/>
      <c r="QCF15"/>
      <c r="QCG15"/>
      <c r="QCH15"/>
      <c r="QCI15"/>
      <c r="QCJ15"/>
      <c r="QCK15"/>
      <c r="QCL15"/>
      <c r="QCM15"/>
      <c r="QCN15"/>
      <c r="QCO15"/>
      <c r="QCP15"/>
      <c r="QCQ15"/>
      <c r="QCR15"/>
      <c r="QCS15"/>
      <c r="QCT15"/>
      <c r="QCU15"/>
      <c r="QCV15"/>
      <c r="QCW15"/>
      <c r="QCX15"/>
      <c r="QCY15"/>
      <c r="QCZ15"/>
      <c r="QDA15"/>
      <c r="QDB15"/>
      <c r="QDC15"/>
      <c r="QDD15"/>
      <c r="QDE15"/>
      <c r="QDF15"/>
      <c r="QDG15"/>
      <c r="QDH15"/>
      <c r="QDI15"/>
      <c r="QDJ15"/>
      <c r="QDK15"/>
      <c r="QDL15"/>
      <c r="QDM15"/>
      <c r="QDN15"/>
      <c r="QDO15"/>
      <c r="QDP15"/>
      <c r="QDQ15"/>
      <c r="QDR15"/>
      <c r="QDS15"/>
      <c r="QDT15"/>
      <c r="QDU15"/>
      <c r="QDV15"/>
      <c r="QDW15"/>
      <c r="QDX15"/>
      <c r="QDY15"/>
      <c r="QDZ15"/>
      <c r="QEA15"/>
      <c r="QEB15"/>
      <c r="QEC15"/>
      <c r="QED15"/>
      <c r="QEE15"/>
      <c r="QEF15"/>
      <c r="QEG15"/>
      <c r="QEH15"/>
      <c r="QEI15"/>
      <c r="QEJ15"/>
      <c r="QEK15"/>
      <c r="QEL15"/>
      <c r="QEM15"/>
      <c r="QEN15"/>
      <c r="QEO15"/>
      <c r="QEP15"/>
      <c r="QEQ15"/>
      <c r="QER15"/>
      <c r="QES15"/>
      <c r="QET15"/>
      <c r="QEU15"/>
      <c r="QEV15"/>
      <c r="QEW15"/>
      <c r="QEX15"/>
      <c r="QEY15"/>
      <c r="QEZ15"/>
      <c r="QFA15"/>
      <c r="QFB15"/>
      <c r="QFC15"/>
      <c r="QFD15"/>
      <c r="QFE15"/>
      <c r="QFF15"/>
      <c r="QFG15"/>
      <c r="QFH15"/>
      <c r="QFI15"/>
      <c r="QFJ15"/>
      <c r="QFK15"/>
      <c r="QFL15"/>
      <c r="QFM15"/>
      <c r="QFN15"/>
      <c r="QFO15"/>
      <c r="QFP15"/>
      <c r="QFQ15"/>
      <c r="QFR15"/>
      <c r="QFS15"/>
      <c r="QFT15"/>
      <c r="QFU15"/>
      <c r="QFV15"/>
      <c r="QFW15"/>
      <c r="QFX15"/>
      <c r="QFY15"/>
      <c r="QFZ15"/>
      <c r="QGA15"/>
      <c r="QGB15"/>
      <c r="QGC15"/>
      <c r="QGD15"/>
      <c r="QGE15"/>
      <c r="QGF15"/>
      <c r="QGG15"/>
      <c r="QGH15"/>
      <c r="QGI15"/>
      <c r="QGJ15"/>
      <c r="QGK15"/>
      <c r="QGL15"/>
      <c r="QGM15"/>
      <c r="QGN15"/>
      <c r="QGO15"/>
      <c r="QGP15"/>
      <c r="QGQ15"/>
      <c r="QGR15"/>
      <c r="QGS15"/>
      <c r="QGT15"/>
      <c r="QGU15"/>
      <c r="QGV15"/>
      <c r="QGW15"/>
      <c r="QGX15"/>
      <c r="QGY15"/>
      <c r="QGZ15"/>
      <c r="QHA15"/>
      <c r="QHB15"/>
      <c r="QHC15"/>
      <c r="QHD15"/>
      <c r="QHE15"/>
      <c r="QHF15"/>
      <c r="QHG15"/>
      <c r="QHH15"/>
      <c r="QHI15"/>
      <c r="QHJ15"/>
      <c r="QHK15"/>
      <c r="QHL15"/>
      <c r="QHM15"/>
      <c r="QHN15"/>
      <c r="QHO15"/>
      <c r="QHP15"/>
      <c r="QHQ15"/>
      <c r="QHR15"/>
      <c r="QHS15"/>
      <c r="QHT15"/>
      <c r="QHU15"/>
      <c r="QHV15"/>
      <c r="QHW15"/>
      <c r="QHX15"/>
      <c r="QHY15"/>
      <c r="QHZ15"/>
      <c r="QIA15"/>
      <c r="QIB15"/>
      <c r="QIC15"/>
      <c r="QID15"/>
      <c r="QIE15"/>
      <c r="QIF15"/>
      <c r="QIG15"/>
      <c r="QIH15"/>
      <c r="QII15"/>
      <c r="QIJ15"/>
      <c r="QIK15"/>
      <c r="QIL15"/>
      <c r="QIM15"/>
      <c r="QIN15"/>
      <c r="QIO15"/>
      <c r="QIP15"/>
      <c r="QIQ15"/>
      <c r="QIR15"/>
      <c r="QIS15"/>
      <c r="QIT15"/>
      <c r="QIU15"/>
      <c r="QIV15"/>
      <c r="QIW15"/>
      <c r="QIX15"/>
      <c r="QIY15"/>
      <c r="QIZ15"/>
      <c r="QJA15"/>
      <c r="QJB15"/>
      <c r="QJC15"/>
      <c r="QJD15"/>
      <c r="QJE15"/>
      <c r="QJF15"/>
      <c r="QJG15"/>
      <c r="QJH15"/>
      <c r="QJI15"/>
      <c r="QJJ15"/>
      <c r="QJK15"/>
      <c r="QJL15"/>
      <c r="QJM15"/>
      <c r="QJN15"/>
      <c r="QJO15"/>
      <c r="QJP15"/>
      <c r="QJQ15"/>
      <c r="QJR15"/>
      <c r="QJS15"/>
      <c r="QJT15"/>
      <c r="QJU15"/>
      <c r="QJV15"/>
      <c r="QJW15"/>
      <c r="QJX15"/>
      <c r="QJY15"/>
      <c r="QJZ15"/>
      <c r="QKA15"/>
      <c r="QKB15"/>
      <c r="QKC15"/>
      <c r="QKD15"/>
      <c r="QKE15"/>
      <c r="QKF15"/>
      <c r="QKG15"/>
      <c r="QKH15"/>
      <c r="QKI15"/>
      <c r="QKJ15"/>
      <c r="QKK15"/>
      <c r="QKL15"/>
      <c r="QKM15"/>
      <c r="QKN15"/>
      <c r="QKO15"/>
      <c r="QKP15"/>
      <c r="QKQ15"/>
      <c r="QKR15"/>
      <c r="QKS15"/>
      <c r="QKT15"/>
      <c r="QKU15"/>
      <c r="QKV15"/>
      <c r="QKW15"/>
      <c r="QKX15"/>
      <c r="QKY15"/>
      <c r="QKZ15"/>
      <c r="QLA15"/>
      <c r="QLB15"/>
      <c r="QLC15"/>
      <c r="QLD15"/>
      <c r="QLE15"/>
      <c r="QLF15"/>
      <c r="QLG15"/>
      <c r="QLH15"/>
      <c r="QLI15"/>
      <c r="QLJ15"/>
      <c r="QLK15"/>
      <c r="QLL15"/>
      <c r="QLM15"/>
      <c r="QLN15"/>
      <c r="QLO15"/>
      <c r="QLP15"/>
      <c r="QLQ15"/>
      <c r="QLR15"/>
      <c r="QLS15"/>
      <c r="QLT15"/>
      <c r="QLU15"/>
      <c r="QLV15"/>
      <c r="QLW15"/>
      <c r="QLX15"/>
      <c r="QLY15"/>
      <c r="QLZ15"/>
      <c r="QMA15"/>
      <c r="QMB15"/>
      <c r="QMC15"/>
      <c r="QMD15"/>
      <c r="QME15"/>
      <c r="QMF15"/>
      <c r="QMG15"/>
      <c r="QMH15"/>
      <c r="QMI15"/>
      <c r="QMJ15"/>
      <c r="QMK15"/>
      <c r="QML15"/>
      <c r="QMM15"/>
      <c r="QMN15"/>
      <c r="QMO15"/>
      <c r="QMP15"/>
      <c r="QMQ15"/>
      <c r="QMR15"/>
      <c r="QMS15"/>
      <c r="QMT15"/>
      <c r="QMU15"/>
      <c r="QMV15"/>
      <c r="QMW15"/>
      <c r="QMX15"/>
      <c r="QMY15"/>
      <c r="QMZ15"/>
      <c r="QNA15"/>
      <c r="QNB15"/>
      <c r="QNC15"/>
      <c r="QND15"/>
      <c r="QNE15"/>
      <c r="QNF15"/>
      <c r="QNG15"/>
      <c r="QNH15"/>
      <c r="QNI15"/>
      <c r="QNJ15"/>
      <c r="QNK15"/>
      <c r="QNL15"/>
      <c r="QNM15"/>
      <c r="QNN15"/>
      <c r="QNO15"/>
      <c r="QNP15"/>
      <c r="QNQ15"/>
      <c r="QNR15"/>
      <c r="QNS15"/>
      <c r="QNT15"/>
      <c r="QNU15"/>
      <c r="QNV15"/>
      <c r="QNW15"/>
      <c r="QNX15"/>
      <c r="QNY15"/>
      <c r="QNZ15"/>
      <c r="QOA15"/>
      <c r="QOB15"/>
      <c r="QOC15"/>
      <c r="QOD15"/>
      <c r="QOE15"/>
      <c r="QOF15"/>
      <c r="QOG15"/>
      <c r="QOH15"/>
      <c r="QOI15"/>
      <c r="QOJ15"/>
      <c r="QOK15"/>
      <c r="QOL15"/>
      <c r="QOM15"/>
      <c r="QON15"/>
      <c r="QOO15"/>
      <c r="QOP15"/>
      <c r="QOQ15"/>
      <c r="QOR15"/>
      <c r="QOS15"/>
      <c r="QOT15"/>
      <c r="QOU15"/>
      <c r="QOV15"/>
      <c r="QOW15"/>
      <c r="QOX15"/>
      <c r="QOY15"/>
      <c r="QOZ15"/>
      <c r="QPA15"/>
      <c r="QPB15"/>
      <c r="QPC15"/>
      <c r="QPD15"/>
      <c r="QPE15"/>
      <c r="QPF15"/>
      <c r="QPG15"/>
      <c r="QPH15"/>
      <c r="QPI15"/>
      <c r="QPJ15"/>
      <c r="QPK15"/>
      <c r="QPL15"/>
      <c r="QPM15"/>
      <c r="QPN15"/>
      <c r="QPO15"/>
      <c r="QPP15"/>
      <c r="QPQ15"/>
      <c r="QPR15"/>
      <c r="QPS15"/>
      <c r="QPT15"/>
      <c r="QPU15"/>
      <c r="QPV15"/>
      <c r="QPW15"/>
      <c r="QPX15"/>
      <c r="QPY15"/>
      <c r="QPZ15"/>
      <c r="QQA15"/>
      <c r="QQB15"/>
      <c r="QQC15"/>
      <c r="QQD15"/>
      <c r="QQE15"/>
      <c r="QQF15"/>
      <c r="QQG15"/>
      <c r="QQH15"/>
      <c r="QQI15"/>
      <c r="QQJ15"/>
      <c r="QQK15"/>
      <c r="QQL15"/>
      <c r="QQM15"/>
      <c r="QQN15"/>
      <c r="QQO15"/>
      <c r="QQP15"/>
      <c r="QQQ15"/>
      <c r="QQR15"/>
      <c r="QQS15"/>
      <c r="QQT15"/>
      <c r="QQU15"/>
      <c r="QQV15"/>
      <c r="QQW15"/>
      <c r="QQX15"/>
      <c r="QQY15"/>
      <c r="QQZ15"/>
      <c r="QRA15"/>
      <c r="QRB15"/>
      <c r="QRC15"/>
      <c r="QRD15"/>
      <c r="QRE15"/>
      <c r="QRF15"/>
      <c r="QRG15"/>
      <c r="QRH15"/>
      <c r="QRI15"/>
      <c r="QRJ15"/>
      <c r="QRK15"/>
      <c r="QRL15"/>
      <c r="QRM15"/>
      <c r="QRN15"/>
      <c r="QRO15"/>
      <c r="QRP15"/>
      <c r="QRQ15"/>
      <c r="QRR15"/>
      <c r="QRS15"/>
      <c r="QRT15"/>
      <c r="QRU15"/>
      <c r="QRV15"/>
      <c r="QRW15"/>
      <c r="QRX15"/>
      <c r="QRY15"/>
      <c r="QRZ15"/>
      <c r="QSA15"/>
      <c r="QSB15"/>
      <c r="QSC15"/>
      <c r="QSD15"/>
      <c r="QSE15"/>
      <c r="QSF15"/>
      <c r="QSG15"/>
      <c r="QSH15"/>
      <c r="QSI15"/>
      <c r="QSJ15"/>
      <c r="QSK15"/>
      <c r="QSL15"/>
      <c r="QSM15"/>
      <c r="QSN15"/>
      <c r="QSO15"/>
      <c r="QSP15"/>
      <c r="QSQ15"/>
      <c r="QSR15"/>
      <c r="QSS15"/>
      <c r="QST15"/>
      <c r="QSU15"/>
      <c r="QSV15"/>
      <c r="QSW15"/>
      <c r="QSX15"/>
      <c r="QSY15"/>
      <c r="QSZ15"/>
      <c r="QTA15"/>
      <c r="QTB15"/>
      <c r="QTC15"/>
      <c r="QTD15"/>
      <c r="QTE15"/>
      <c r="QTF15"/>
      <c r="QTG15"/>
      <c r="QTH15"/>
      <c r="QTI15"/>
      <c r="QTJ15"/>
      <c r="QTK15"/>
      <c r="QTL15"/>
      <c r="QTM15"/>
      <c r="QTN15"/>
      <c r="QTO15"/>
      <c r="QTP15"/>
      <c r="QTQ15"/>
      <c r="QTR15"/>
      <c r="QTS15"/>
      <c r="QTT15"/>
      <c r="QTU15"/>
      <c r="QTV15"/>
      <c r="QTW15"/>
      <c r="QTX15"/>
      <c r="QTY15"/>
      <c r="QTZ15"/>
      <c r="QUA15"/>
      <c r="QUB15"/>
      <c r="QUC15"/>
      <c r="QUD15"/>
      <c r="QUE15"/>
      <c r="QUF15"/>
      <c r="QUG15"/>
      <c r="QUH15"/>
      <c r="QUI15"/>
      <c r="QUJ15"/>
      <c r="QUK15"/>
      <c r="QUL15"/>
      <c r="QUM15"/>
      <c r="QUN15"/>
      <c r="QUO15"/>
      <c r="QUP15"/>
      <c r="QUQ15"/>
      <c r="QUR15"/>
      <c r="QUS15"/>
      <c r="QUT15"/>
      <c r="QUU15"/>
      <c r="QUV15"/>
      <c r="QUW15"/>
      <c r="QUX15"/>
      <c r="QUY15"/>
      <c r="QUZ15"/>
      <c r="QVA15"/>
      <c r="QVB15"/>
      <c r="QVC15"/>
      <c r="QVD15"/>
      <c r="QVE15"/>
      <c r="QVF15"/>
      <c r="QVG15"/>
      <c r="QVH15"/>
      <c r="QVI15"/>
      <c r="QVJ15"/>
      <c r="QVK15"/>
      <c r="QVL15"/>
      <c r="QVM15"/>
      <c r="QVN15"/>
      <c r="QVO15"/>
      <c r="QVP15"/>
      <c r="QVQ15"/>
      <c r="QVR15"/>
      <c r="QVS15"/>
      <c r="QVT15"/>
      <c r="QVU15"/>
      <c r="QVV15"/>
      <c r="QVW15"/>
      <c r="QVX15"/>
      <c r="QVY15"/>
      <c r="QVZ15"/>
      <c r="QWA15"/>
      <c r="QWB15"/>
      <c r="QWC15"/>
      <c r="QWD15"/>
      <c r="QWE15"/>
      <c r="QWF15"/>
      <c r="QWG15"/>
      <c r="QWH15"/>
      <c r="QWI15"/>
      <c r="QWJ15"/>
      <c r="QWK15"/>
      <c r="QWL15"/>
      <c r="QWM15"/>
      <c r="QWN15"/>
      <c r="QWO15"/>
      <c r="QWP15"/>
      <c r="QWQ15"/>
      <c r="QWR15"/>
      <c r="QWS15"/>
      <c r="QWT15"/>
      <c r="QWU15"/>
      <c r="QWV15"/>
      <c r="QWW15"/>
      <c r="QWX15"/>
      <c r="QWY15"/>
      <c r="QWZ15"/>
      <c r="QXA15"/>
      <c r="QXB15"/>
      <c r="QXC15"/>
      <c r="QXD15"/>
      <c r="QXE15"/>
      <c r="QXF15"/>
      <c r="QXG15"/>
      <c r="QXH15"/>
      <c r="QXI15"/>
      <c r="QXJ15"/>
      <c r="QXK15"/>
      <c r="QXL15"/>
      <c r="QXM15"/>
      <c r="QXN15"/>
      <c r="QXO15"/>
      <c r="QXP15"/>
      <c r="QXQ15"/>
      <c r="QXR15"/>
      <c r="QXS15"/>
      <c r="QXT15"/>
      <c r="QXU15"/>
      <c r="QXV15"/>
      <c r="QXW15"/>
      <c r="QXX15"/>
      <c r="QXY15"/>
      <c r="QXZ15"/>
      <c r="QYA15"/>
      <c r="QYB15"/>
      <c r="QYC15"/>
      <c r="QYD15"/>
      <c r="QYE15"/>
      <c r="QYF15"/>
      <c r="QYG15"/>
      <c r="QYH15"/>
      <c r="QYI15"/>
      <c r="QYJ15"/>
      <c r="QYK15"/>
      <c r="QYL15"/>
      <c r="QYM15"/>
      <c r="QYN15"/>
      <c r="QYO15"/>
      <c r="QYP15"/>
      <c r="QYQ15"/>
      <c r="QYR15"/>
      <c r="QYS15"/>
      <c r="QYT15"/>
      <c r="QYU15"/>
      <c r="QYV15"/>
      <c r="QYW15"/>
      <c r="QYX15"/>
      <c r="QYY15"/>
      <c r="QYZ15"/>
      <c r="QZA15"/>
      <c r="QZB15"/>
      <c r="QZC15"/>
      <c r="QZD15"/>
      <c r="QZE15"/>
      <c r="QZF15"/>
      <c r="QZG15"/>
      <c r="QZH15"/>
      <c r="QZI15"/>
      <c r="QZJ15"/>
      <c r="QZK15"/>
      <c r="QZL15"/>
      <c r="QZM15"/>
      <c r="QZN15"/>
      <c r="QZO15"/>
      <c r="QZP15"/>
      <c r="QZQ15"/>
      <c r="QZR15"/>
      <c r="QZS15"/>
      <c r="QZT15"/>
      <c r="QZU15"/>
      <c r="QZV15"/>
      <c r="QZW15"/>
      <c r="QZX15"/>
      <c r="QZY15"/>
      <c r="QZZ15"/>
      <c r="RAA15"/>
      <c r="RAB15"/>
      <c r="RAC15"/>
      <c r="RAD15"/>
      <c r="RAE15"/>
      <c r="RAF15"/>
      <c r="RAG15"/>
      <c r="RAH15"/>
      <c r="RAI15"/>
      <c r="RAJ15"/>
      <c r="RAK15"/>
      <c r="RAL15"/>
      <c r="RAM15"/>
      <c r="RAN15"/>
      <c r="RAO15"/>
      <c r="RAP15"/>
      <c r="RAQ15"/>
      <c r="RAR15"/>
      <c r="RAS15"/>
      <c r="RAT15"/>
      <c r="RAU15"/>
      <c r="RAV15"/>
      <c r="RAW15"/>
      <c r="RAX15"/>
      <c r="RAY15"/>
      <c r="RAZ15"/>
      <c r="RBA15"/>
      <c r="RBB15"/>
      <c r="RBC15"/>
      <c r="RBD15"/>
      <c r="RBE15"/>
      <c r="RBF15"/>
      <c r="RBG15"/>
      <c r="RBH15"/>
      <c r="RBI15"/>
      <c r="RBJ15"/>
      <c r="RBK15"/>
      <c r="RBL15"/>
      <c r="RBM15"/>
      <c r="RBN15"/>
      <c r="RBO15"/>
      <c r="RBP15"/>
      <c r="RBQ15"/>
      <c r="RBR15"/>
      <c r="RBS15"/>
      <c r="RBT15"/>
      <c r="RBU15"/>
      <c r="RBV15"/>
      <c r="RBW15"/>
      <c r="RBX15"/>
      <c r="RBY15"/>
      <c r="RBZ15"/>
      <c r="RCA15"/>
      <c r="RCB15"/>
      <c r="RCC15"/>
      <c r="RCD15"/>
      <c r="RCE15"/>
      <c r="RCF15"/>
      <c r="RCG15"/>
      <c r="RCH15"/>
      <c r="RCI15"/>
      <c r="RCJ15"/>
      <c r="RCK15"/>
      <c r="RCL15"/>
      <c r="RCM15"/>
      <c r="RCN15"/>
      <c r="RCO15"/>
      <c r="RCP15"/>
      <c r="RCQ15"/>
      <c r="RCR15"/>
      <c r="RCS15"/>
      <c r="RCT15"/>
      <c r="RCU15"/>
      <c r="RCV15"/>
      <c r="RCW15"/>
      <c r="RCX15"/>
      <c r="RCY15"/>
      <c r="RCZ15"/>
      <c r="RDA15"/>
      <c r="RDB15"/>
      <c r="RDC15"/>
      <c r="RDD15"/>
      <c r="RDE15"/>
      <c r="RDF15"/>
      <c r="RDG15"/>
      <c r="RDH15"/>
      <c r="RDI15"/>
      <c r="RDJ15"/>
      <c r="RDK15"/>
      <c r="RDL15"/>
      <c r="RDM15"/>
      <c r="RDN15"/>
      <c r="RDO15"/>
      <c r="RDP15"/>
      <c r="RDQ15"/>
      <c r="RDR15"/>
      <c r="RDS15"/>
      <c r="RDT15"/>
      <c r="RDU15"/>
      <c r="RDV15"/>
      <c r="RDW15"/>
      <c r="RDX15"/>
      <c r="RDY15"/>
      <c r="RDZ15"/>
      <c r="REA15"/>
      <c r="REB15"/>
      <c r="REC15"/>
      <c r="RED15"/>
      <c r="REE15"/>
      <c r="REF15"/>
      <c r="REG15"/>
      <c r="REH15"/>
      <c r="REI15"/>
      <c r="REJ15"/>
      <c r="REK15"/>
      <c r="REL15"/>
      <c r="REM15"/>
      <c r="REN15"/>
      <c r="REO15"/>
      <c r="REP15"/>
      <c r="REQ15"/>
      <c r="RER15"/>
      <c r="RES15"/>
      <c r="RET15"/>
      <c r="REU15"/>
      <c r="REV15"/>
      <c r="REW15"/>
      <c r="REX15"/>
      <c r="REY15"/>
      <c r="REZ15"/>
      <c r="RFA15"/>
      <c r="RFB15"/>
      <c r="RFC15"/>
      <c r="RFD15"/>
      <c r="RFE15"/>
      <c r="RFF15"/>
      <c r="RFG15"/>
      <c r="RFH15"/>
      <c r="RFI15"/>
      <c r="RFJ15"/>
      <c r="RFK15"/>
      <c r="RFL15"/>
      <c r="RFM15"/>
      <c r="RFN15"/>
      <c r="RFO15"/>
      <c r="RFP15"/>
      <c r="RFQ15"/>
      <c r="RFR15"/>
      <c r="RFS15"/>
      <c r="RFT15"/>
      <c r="RFU15"/>
      <c r="RFV15"/>
      <c r="RFW15"/>
      <c r="RFX15"/>
      <c r="RFY15"/>
      <c r="RFZ15"/>
      <c r="RGA15"/>
      <c r="RGB15"/>
      <c r="RGC15"/>
      <c r="RGD15"/>
      <c r="RGE15"/>
      <c r="RGF15"/>
      <c r="RGG15"/>
      <c r="RGH15"/>
      <c r="RGI15"/>
      <c r="RGJ15"/>
      <c r="RGK15"/>
      <c r="RGL15"/>
      <c r="RGM15"/>
      <c r="RGN15"/>
      <c r="RGO15"/>
      <c r="RGP15"/>
      <c r="RGQ15"/>
      <c r="RGR15"/>
      <c r="RGS15"/>
      <c r="RGT15"/>
      <c r="RGU15"/>
      <c r="RGV15"/>
      <c r="RGW15"/>
      <c r="RGX15"/>
      <c r="RGY15"/>
      <c r="RGZ15"/>
      <c r="RHA15"/>
      <c r="RHB15"/>
      <c r="RHC15"/>
      <c r="RHD15"/>
      <c r="RHE15"/>
      <c r="RHF15"/>
      <c r="RHG15"/>
      <c r="RHH15"/>
      <c r="RHI15"/>
      <c r="RHJ15"/>
      <c r="RHK15"/>
      <c r="RHL15"/>
      <c r="RHM15"/>
      <c r="RHN15"/>
      <c r="RHO15"/>
      <c r="RHP15"/>
      <c r="RHQ15"/>
      <c r="RHR15"/>
      <c r="RHS15"/>
      <c r="RHT15"/>
      <c r="RHU15"/>
      <c r="RHV15"/>
      <c r="RHW15"/>
      <c r="RHX15"/>
      <c r="RHY15"/>
      <c r="RHZ15"/>
      <c r="RIA15"/>
      <c r="RIB15"/>
      <c r="RIC15"/>
      <c r="RID15"/>
      <c r="RIE15"/>
      <c r="RIF15"/>
      <c r="RIG15"/>
      <c r="RIH15"/>
      <c r="RII15"/>
      <c r="RIJ15"/>
      <c r="RIK15"/>
      <c r="RIL15"/>
      <c r="RIM15"/>
      <c r="RIN15"/>
      <c r="RIO15"/>
      <c r="RIP15"/>
      <c r="RIQ15"/>
      <c r="RIR15"/>
      <c r="RIS15"/>
      <c r="RIT15"/>
      <c r="RIU15"/>
      <c r="RIV15"/>
      <c r="RIW15"/>
      <c r="RIX15"/>
      <c r="RIY15"/>
      <c r="RIZ15"/>
      <c r="RJA15"/>
      <c r="RJB15"/>
      <c r="RJC15"/>
      <c r="RJD15"/>
      <c r="RJE15"/>
      <c r="RJF15"/>
      <c r="RJG15"/>
      <c r="RJH15"/>
      <c r="RJI15"/>
      <c r="RJJ15"/>
      <c r="RJK15"/>
      <c r="RJL15"/>
      <c r="RJM15"/>
      <c r="RJN15"/>
      <c r="RJO15"/>
      <c r="RJP15"/>
      <c r="RJQ15"/>
      <c r="RJR15"/>
      <c r="RJS15"/>
      <c r="RJT15"/>
      <c r="RJU15"/>
      <c r="RJV15"/>
      <c r="RJW15"/>
      <c r="RJX15"/>
      <c r="RJY15"/>
      <c r="RJZ15"/>
      <c r="RKA15"/>
      <c r="RKB15"/>
      <c r="RKC15"/>
      <c r="RKD15"/>
      <c r="RKE15"/>
      <c r="RKF15"/>
      <c r="RKG15"/>
      <c r="RKH15"/>
      <c r="RKI15"/>
      <c r="RKJ15"/>
      <c r="RKK15"/>
      <c r="RKL15"/>
      <c r="RKM15"/>
      <c r="RKN15"/>
      <c r="RKO15"/>
      <c r="RKP15"/>
      <c r="RKQ15"/>
      <c r="RKR15"/>
      <c r="RKS15"/>
      <c r="RKT15"/>
      <c r="RKU15"/>
      <c r="RKV15"/>
      <c r="RKW15"/>
      <c r="RKX15"/>
      <c r="RKY15"/>
      <c r="RKZ15"/>
      <c r="RLA15"/>
      <c r="RLB15"/>
      <c r="RLC15"/>
      <c r="RLD15"/>
      <c r="RLE15"/>
      <c r="RLF15"/>
      <c r="RLG15"/>
      <c r="RLH15"/>
      <c r="RLI15"/>
      <c r="RLJ15"/>
      <c r="RLK15"/>
      <c r="RLL15"/>
      <c r="RLM15"/>
      <c r="RLN15"/>
      <c r="RLO15"/>
      <c r="RLP15"/>
      <c r="RLQ15"/>
      <c r="RLR15"/>
      <c r="RLS15"/>
      <c r="RLT15"/>
      <c r="RLU15"/>
      <c r="RLV15"/>
      <c r="RLW15"/>
      <c r="RLX15"/>
      <c r="RLY15"/>
      <c r="RLZ15"/>
      <c r="RMA15"/>
      <c r="RMB15"/>
      <c r="RMC15"/>
      <c r="RMD15"/>
      <c r="RME15"/>
      <c r="RMF15"/>
      <c r="RMG15"/>
      <c r="RMH15"/>
      <c r="RMI15"/>
      <c r="RMJ15"/>
      <c r="RMK15"/>
      <c r="RML15"/>
      <c r="RMM15"/>
      <c r="RMN15"/>
      <c r="RMO15"/>
      <c r="RMP15"/>
      <c r="RMQ15"/>
      <c r="RMR15"/>
      <c r="RMS15"/>
      <c r="RMT15"/>
      <c r="RMU15"/>
      <c r="RMV15"/>
      <c r="RMW15"/>
      <c r="RMX15"/>
      <c r="RMY15"/>
      <c r="RMZ15"/>
      <c r="RNA15"/>
      <c r="RNB15"/>
      <c r="RNC15"/>
      <c r="RND15"/>
      <c r="RNE15"/>
      <c r="RNF15"/>
      <c r="RNG15"/>
      <c r="RNH15"/>
      <c r="RNI15"/>
      <c r="RNJ15"/>
      <c r="RNK15"/>
      <c r="RNL15"/>
      <c r="RNM15"/>
      <c r="RNN15"/>
      <c r="RNO15"/>
      <c r="RNP15"/>
      <c r="RNQ15"/>
      <c r="RNR15"/>
      <c r="RNS15"/>
      <c r="RNT15"/>
      <c r="RNU15"/>
      <c r="RNV15"/>
      <c r="RNW15"/>
      <c r="RNX15"/>
      <c r="RNY15"/>
      <c r="RNZ15"/>
      <c r="ROA15"/>
      <c r="ROB15"/>
      <c r="ROC15"/>
      <c r="ROD15"/>
      <c r="ROE15"/>
      <c r="ROF15"/>
      <c r="ROG15"/>
      <c r="ROH15"/>
      <c r="ROI15"/>
      <c r="ROJ15"/>
      <c r="ROK15"/>
      <c r="ROL15"/>
      <c r="ROM15"/>
      <c r="RON15"/>
      <c r="ROO15"/>
      <c r="ROP15"/>
      <c r="ROQ15"/>
      <c r="ROR15"/>
      <c r="ROS15"/>
      <c r="ROT15"/>
      <c r="ROU15"/>
      <c r="ROV15"/>
      <c r="ROW15"/>
      <c r="ROX15"/>
      <c r="ROY15"/>
      <c r="ROZ15"/>
      <c r="RPA15"/>
      <c r="RPB15"/>
      <c r="RPC15"/>
      <c r="RPD15"/>
      <c r="RPE15"/>
      <c r="RPF15"/>
      <c r="RPG15"/>
      <c r="RPH15"/>
      <c r="RPI15"/>
      <c r="RPJ15"/>
      <c r="RPK15"/>
      <c r="RPL15"/>
      <c r="RPM15"/>
      <c r="RPN15"/>
      <c r="RPO15"/>
      <c r="RPP15"/>
      <c r="RPQ15"/>
      <c r="RPR15"/>
      <c r="RPS15"/>
      <c r="RPT15"/>
      <c r="RPU15"/>
      <c r="RPV15"/>
      <c r="RPW15"/>
      <c r="RPX15"/>
      <c r="RPY15"/>
      <c r="RPZ15"/>
      <c r="RQA15"/>
      <c r="RQB15"/>
      <c r="RQC15"/>
      <c r="RQD15"/>
      <c r="RQE15"/>
      <c r="RQF15"/>
      <c r="RQG15"/>
      <c r="RQH15"/>
      <c r="RQI15"/>
      <c r="RQJ15"/>
      <c r="RQK15"/>
      <c r="RQL15"/>
      <c r="RQM15"/>
      <c r="RQN15"/>
      <c r="RQO15"/>
      <c r="RQP15"/>
      <c r="RQQ15"/>
      <c r="RQR15"/>
      <c r="RQS15"/>
      <c r="RQT15"/>
      <c r="RQU15"/>
      <c r="RQV15"/>
      <c r="RQW15"/>
      <c r="RQX15"/>
      <c r="RQY15"/>
      <c r="RQZ15"/>
      <c r="RRA15"/>
      <c r="RRB15"/>
      <c r="RRC15"/>
      <c r="RRD15"/>
      <c r="RRE15"/>
      <c r="RRF15"/>
      <c r="RRG15"/>
      <c r="RRH15"/>
      <c r="RRI15"/>
      <c r="RRJ15"/>
      <c r="RRK15"/>
      <c r="RRL15"/>
      <c r="RRM15"/>
      <c r="RRN15"/>
      <c r="RRO15"/>
      <c r="RRP15"/>
      <c r="RRQ15"/>
      <c r="RRR15"/>
      <c r="RRS15"/>
      <c r="RRT15"/>
      <c r="RRU15"/>
      <c r="RRV15"/>
      <c r="RRW15"/>
      <c r="RRX15"/>
      <c r="RRY15"/>
      <c r="RRZ15"/>
      <c r="RSA15"/>
      <c r="RSB15"/>
      <c r="RSC15"/>
      <c r="RSD15"/>
      <c r="RSE15"/>
      <c r="RSF15"/>
      <c r="RSG15"/>
      <c r="RSH15"/>
      <c r="RSI15"/>
      <c r="RSJ15"/>
      <c r="RSK15"/>
      <c r="RSL15"/>
      <c r="RSM15"/>
      <c r="RSN15"/>
      <c r="RSO15"/>
      <c r="RSP15"/>
      <c r="RSQ15"/>
      <c r="RSR15"/>
      <c r="RSS15"/>
      <c r="RST15"/>
      <c r="RSU15"/>
      <c r="RSV15"/>
      <c r="RSW15"/>
      <c r="RSX15"/>
      <c r="RSY15"/>
      <c r="RSZ15"/>
      <c r="RTA15"/>
      <c r="RTB15"/>
      <c r="RTC15"/>
      <c r="RTD15"/>
      <c r="RTE15"/>
      <c r="RTF15"/>
      <c r="RTG15"/>
      <c r="RTH15"/>
      <c r="RTI15"/>
      <c r="RTJ15"/>
      <c r="RTK15"/>
      <c r="RTL15"/>
      <c r="RTM15"/>
      <c r="RTN15"/>
      <c r="RTO15"/>
      <c r="RTP15"/>
      <c r="RTQ15"/>
      <c r="RTR15"/>
      <c r="RTS15"/>
      <c r="RTT15"/>
      <c r="RTU15"/>
      <c r="RTV15"/>
      <c r="RTW15"/>
      <c r="RTX15"/>
      <c r="RTY15"/>
      <c r="RTZ15"/>
      <c r="RUA15"/>
      <c r="RUB15"/>
      <c r="RUC15"/>
      <c r="RUD15"/>
      <c r="RUE15"/>
      <c r="RUF15"/>
      <c r="RUG15"/>
      <c r="RUH15"/>
      <c r="RUI15"/>
      <c r="RUJ15"/>
      <c r="RUK15"/>
      <c r="RUL15"/>
      <c r="RUM15"/>
      <c r="RUN15"/>
      <c r="RUO15"/>
      <c r="RUP15"/>
      <c r="RUQ15"/>
      <c r="RUR15"/>
      <c r="RUS15"/>
      <c r="RUT15"/>
      <c r="RUU15"/>
      <c r="RUV15"/>
      <c r="RUW15"/>
      <c r="RUX15"/>
      <c r="RUY15"/>
      <c r="RUZ15"/>
      <c r="RVA15"/>
      <c r="RVB15"/>
      <c r="RVC15"/>
      <c r="RVD15"/>
      <c r="RVE15"/>
      <c r="RVF15"/>
      <c r="RVG15"/>
      <c r="RVH15"/>
      <c r="RVI15"/>
      <c r="RVJ15"/>
      <c r="RVK15"/>
      <c r="RVL15"/>
      <c r="RVM15"/>
      <c r="RVN15"/>
      <c r="RVO15"/>
      <c r="RVP15"/>
      <c r="RVQ15"/>
      <c r="RVR15"/>
      <c r="RVS15"/>
      <c r="RVT15"/>
      <c r="RVU15"/>
      <c r="RVV15"/>
      <c r="RVW15"/>
      <c r="RVX15"/>
      <c r="RVY15"/>
      <c r="RVZ15"/>
      <c r="RWA15"/>
      <c r="RWB15"/>
      <c r="RWC15"/>
      <c r="RWD15"/>
      <c r="RWE15"/>
      <c r="RWF15"/>
      <c r="RWG15"/>
      <c r="RWH15"/>
      <c r="RWI15"/>
      <c r="RWJ15"/>
      <c r="RWK15"/>
      <c r="RWL15"/>
      <c r="RWM15"/>
      <c r="RWN15"/>
      <c r="RWO15"/>
      <c r="RWP15"/>
      <c r="RWQ15"/>
      <c r="RWR15"/>
      <c r="RWS15"/>
      <c r="RWT15"/>
      <c r="RWU15"/>
      <c r="RWV15"/>
      <c r="RWW15"/>
      <c r="RWX15"/>
      <c r="RWY15"/>
      <c r="RWZ15"/>
    </row>
    <row r="16" spans="1:12792" s="23" customFormat="1" ht="14.25" hidden="1">
      <c r="B16" s="28"/>
      <c r="C16" s="23" t="s">
        <v>50</v>
      </c>
      <c r="D16" s="30" t="s">
        <v>127</v>
      </c>
      <c r="E16" s="30"/>
      <c r="F16" s="32" t="s">
        <v>128</v>
      </c>
      <c r="G16" s="31"/>
      <c r="H16" s="31"/>
      <c r="I16" s="31"/>
      <c r="J16" s="31"/>
      <c r="K16" s="31"/>
      <c r="L16" s="31"/>
      <c r="N16" s="36">
        <v>0</v>
      </c>
      <c r="O16" s="36">
        <v>0</v>
      </c>
      <c r="P16" s="36">
        <v>0</v>
      </c>
      <c r="Q16" s="36">
        <v>0</v>
      </c>
      <c r="R16" s="36">
        <v>0</v>
      </c>
      <c r="S16" s="36">
        <v>0</v>
      </c>
      <c r="T16" s="36">
        <v>0</v>
      </c>
      <c r="U16" s="36">
        <v>0</v>
      </c>
      <c r="V16" s="36">
        <v>0</v>
      </c>
      <c r="W16" s="36">
        <v>0</v>
      </c>
      <c r="X16" s="36">
        <v>0</v>
      </c>
      <c r="Y16" s="36">
        <v>0</v>
      </c>
      <c r="HGT16"/>
      <c r="HGU16"/>
      <c r="HGV16"/>
      <c r="HGW16"/>
      <c r="HGX16"/>
      <c r="HGY16"/>
      <c r="HGZ16"/>
      <c r="HHA16"/>
      <c r="HHB16"/>
      <c r="HHC16"/>
      <c r="HHD16"/>
      <c r="HHE16"/>
      <c r="HHF16"/>
      <c r="HHG16"/>
      <c r="HHH16"/>
      <c r="HHI16"/>
      <c r="HHJ16"/>
      <c r="HHK16"/>
      <c r="HHL16"/>
      <c r="HHM16"/>
      <c r="HHN16"/>
      <c r="HHO16"/>
      <c r="HHP16"/>
      <c r="HHQ16"/>
      <c r="HHR16"/>
      <c r="HHS16"/>
      <c r="HHT16"/>
      <c r="HHU16"/>
      <c r="HHV16"/>
      <c r="HHW16"/>
      <c r="HHX16"/>
      <c r="HHY16"/>
      <c r="HHZ16"/>
      <c r="HIA16"/>
      <c r="HIB16"/>
      <c r="HIC16"/>
      <c r="HID16"/>
      <c r="HIE16"/>
      <c r="HIF16"/>
      <c r="HIG16"/>
      <c r="HIH16"/>
      <c r="HII16"/>
      <c r="HIJ16"/>
      <c r="HIK16"/>
      <c r="HIL16"/>
      <c r="HIM16"/>
      <c r="HIN16"/>
      <c r="HIO16"/>
      <c r="HIP16"/>
      <c r="HIQ16"/>
      <c r="HIR16"/>
      <c r="HIS16"/>
      <c r="HIT16"/>
      <c r="HIU16"/>
      <c r="HIV16"/>
      <c r="HIW16"/>
      <c r="HIX16"/>
      <c r="HIY16"/>
      <c r="HIZ16"/>
      <c r="HJA16"/>
      <c r="HJB16"/>
      <c r="HJC16"/>
      <c r="HJD16"/>
      <c r="HJE16"/>
      <c r="HJF16"/>
      <c r="HJG16"/>
      <c r="HJH16"/>
      <c r="HJI16"/>
      <c r="HJJ16"/>
      <c r="HJK16"/>
      <c r="HJL16"/>
      <c r="HJM16"/>
      <c r="HJN16"/>
      <c r="HJO16"/>
      <c r="HJP16"/>
      <c r="HJQ16"/>
      <c r="HJR16"/>
      <c r="HJS16"/>
      <c r="HJT16"/>
      <c r="HJU16"/>
      <c r="HJV16"/>
      <c r="HJW16"/>
      <c r="HJX16"/>
      <c r="HJY16"/>
      <c r="HJZ16"/>
      <c r="HKA16"/>
      <c r="HKB16"/>
      <c r="HKC16"/>
      <c r="HKD16"/>
      <c r="HKE16"/>
      <c r="HKF16"/>
      <c r="HKG16"/>
      <c r="HKH16"/>
      <c r="HKI16"/>
      <c r="HKJ16"/>
      <c r="HKK16"/>
      <c r="HKL16"/>
      <c r="HKM16"/>
      <c r="HKN16"/>
      <c r="HKO16"/>
      <c r="HKP16"/>
      <c r="HKQ16"/>
      <c r="HKR16"/>
      <c r="HKS16"/>
      <c r="HKT16"/>
      <c r="HKU16"/>
      <c r="HKV16"/>
      <c r="HKW16"/>
      <c r="HKX16"/>
      <c r="HKY16"/>
      <c r="HKZ16"/>
      <c r="HLA16"/>
      <c r="HLB16"/>
      <c r="HLC16"/>
      <c r="HLD16"/>
      <c r="HLE16"/>
      <c r="HLF16"/>
      <c r="HLG16"/>
      <c r="HLH16"/>
      <c r="HLI16"/>
      <c r="HLJ16"/>
      <c r="HLK16"/>
      <c r="HLL16"/>
      <c r="HLM16"/>
      <c r="HLN16"/>
      <c r="HLO16"/>
      <c r="HLP16"/>
      <c r="HLQ16"/>
      <c r="HLR16"/>
      <c r="HLS16"/>
      <c r="HLT16"/>
      <c r="HLU16"/>
      <c r="HLV16"/>
      <c r="HLW16"/>
      <c r="HLX16"/>
      <c r="HLY16"/>
      <c r="HLZ16"/>
      <c r="HMA16"/>
      <c r="HMB16"/>
      <c r="HMC16"/>
      <c r="HMD16"/>
      <c r="HME16"/>
      <c r="HMF16"/>
      <c r="HMG16"/>
      <c r="HMH16"/>
      <c r="HMI16"/>
      <c r="HMJ16"/>
      <c r="HMK16"/>
      <c r="HML16"/>
      <c r="HMM16"/>
      <c r="HMN16"/>
      <c r="HMO16"/>
      <c r="HMP16"/>
      <c r="HMQ16"/>
      <c r="HMR16"/>
      <c r="HMS16"/>
      <c r="HMT16"/>
      <c r="HMU16"/>
      <c r="HMV16"/>
      <c r="HMW16"/>
      <c r="HMX16"/>
      <c r="HMY16"/>
      <c r="HMZ16"/>
      <c r="HNA16"/>
      <c r="HNB16"/>
      <c r="HNC16"/>
      <c r="HND16"/>
      <c r="HNE16"/>
      <c r="HNF16"/>
      <c r="HNG16"/>
      <c r="HNH16"/>
      <c r="HNI16"/>
      <c r="HNJ16"/>
      <c r="HNK16"/>
      <c r="HNL16"/>
      <c r="HNM16"/>
      <c r="HNN16"/>
      <c r="HNO16"/>
      <c r="HNP16"/>
      <c r="HNQ16"/>
      <c r="HNR16"/>
      <c r="HNS16"/>
      <c r="HNT16"/>
      <c r="HNU16"/>
      <c r="HNV16"/>
      <c r="HNW16"/>
      <c r="HNX16"/>
      <c r="HNY16"/>
      <c r="HNZ16"/>
      <c r="HOA16"/>
      <c r="HOB16"/>
      <c r="HOC16"/>
      <c r="HOD16"/>
      <c r="HOE16"/>
      <c r="HOF16"/>
      <c r="HOG16"/>
      <c r="HOH16"/>
      <c r="HOI16"/>
      <c r="HOJ16"/>
      <c r="HOK16"/>
      <c r="HOL16"/>
      <c r="HOM16"/>
      <c r="HON16"/>
      <c r="HOO16"/>
      <c r="HOP16"/>
      <c r="HOQ16"/>
      <c r="HOR16"/>
      <c r="HOS16"/>
      <c r="HOT16"/>
      <c r="HOU16"/>
      <c r="HOV16"/>
      <c r="HOW16"/>
      <c r="HOX16"/>
      <c r="HOY16"/>
      <c r="HOZ16"/>
      <c r="HPA16"/>
      <c r="HPB16"/>
      <c r="HPC16"/>
      <c r="HPD16"/>
      <c r="HPE16"/>
      <c r="HPF16"/>
      <c r="HPG16"/>
      <c r="HPH16"/>
      <c r="HPI16"/>
      <c r="HPJ16"/>
      <c r="HPK16"/>
      <c r="HPL16"/>
      <c r="HPM16"/>
      <c r="HPN16"/>
      <c r="HPO16"/>
      <c r="HPP16"/>
      <c r="HPQ16"/>
      <c r="HPR16"/>
      <c r="HPS16"/>
      <c r="HPT16"/>
      <c r="HPU16"/>
      <c r="HPV16"/>
      <c r="HPW16"/>
      <c r="HPX16"/>
      <c r="HPY16"/>
      <c r="HPZ16"/>
      <c r="HQA16"/>
      <c r="HQB16"/>
      <c r="HQC16"/>
      <c r="HQD16"/>
      <c r="HQE16"/>
      <c r="HQF16"/>
      <c r="HQG16"/>
      <c r="HQH16"/>
      <c r="HQI16"/>
      <c r="HQJ16"/>
      <c r="HQK16"/>
      <c r="HQL16"/>
      <c r="HQM16"/>
      <c r="HQN16"/>
      <c r="HQO16"/>
      <c r="HQP16"/>
      <c r="HQQ16"/>
      <c r="HQR16"/>
      <c r="HQS16"/>
      <c r="HQT16"/>
      <c r="HQU16"/>
      <c r="HQV16"/>
      <c r="HQW16"/>
      <c r="HQX16"/>
      <c r="HQY16"/>
      <c r="HQZ16"/>
      <c r="HRA16"/>
      <c r="HRB16"/>
      <c r="HRC16"/>
      <c r="HRD16"/>
      <c r="HRE16"/>
      <c r="HRF16"/>
      <c r="HRG16"/>
      <c r="HRH16"/>
      <c r="HRI16"/>
      <c r="HRJ16"/>
      <c r="HRK16"/>
      <c r="HRL16"/>
      <c r="HRM16"/>
      <c r="HRN16"/>
      <c r="HRO16"/>
      <c r="HRP16"/>
      <c r="HRQ16"/>
      <c r="HRR16"/>
      <c r="HRS16"/>
      <c r="HRT16"/>
      <c r="HRU16"/>
      <c r="HRV16"/>
      <c r="HRW16"/>
      <c r="HRX16"/>
      <c r="HRY16"/>
      <c r="HRZ16"/>
      <c r="HSA16"/>
      <c r="HSB16"/>
      <c r="HSC16"/>
      <c r="HSD16"/>
      <c r="HSE16"/>
      <c r="HSF16"/>
      <c r="HSG16"/>
      <c r="HSH16"/>
      <c r="HSI16"/>
      <c r="HSJ16"/>
      <c r="HSK16"/>
      <c r="HSL16"/>
      <c r="HSM16"/>
      <c r="HSN16"/>
      <c r="HSO16"/>
      <c r="HSP16"/>
      <c r="HSQ16"/>
      <c r="HSR16"/>
      <c r="HSS16"/>
      <c r="HST16"/>
      <c r="HSU16"/>
      <c r="HSV16"/>
      <c r="HSW16"/>
      <c r="HSX16"/>
      <c r="HSY16"/>
      <c r="HSZ16"/>
      <c r="HTA16"/>
      <c r="HTB16"/>
      <c r="HTC16"/>
      <c r="HTD16"/>
      <c r="HTE16"/>
      <c r="HTF16"/>
      <c r="HTG16"/>
      <c r="HTH16"/>
      <c r="HTI16"/>
      <c r="HTJ16"/>
      <c r="HTK16"/>
      <c r="HTL16"/>
      <c r="HTM16"/>
      <c r="HTN16"/>
      <c r="HTO16"/>
      <c r="HTP16"/>
      <c r="HTQ16"/>
      <c r="HTR16"/>
      <c r="HTS16"/>
      <c r="HTT16"/>
      <c r="HTU16"/>
      <c r="HTV16"/>
      <c r="HTW16"/>
      <c r="HTX16"/>
      <c r="HTY16"/>
      <c r="HTZ16"/>
      <c r="HUA16"/>
      <c r="HUB16"/>
      <c r="HUC16"/>
      <c r="HUD16"/>
      <c r="HUE16"/>
      <c r="HUF16"/>
      <c r="HUG16"/>
      <c r="HUH16"/>
      <c r="HUI16"/>
      <c r="HUJ16"/>
      <c r="HUK16"/>
      <c r="HUL16"/>
      <c r="HUM16"/>
      <c r="HUN16"/>
      <c r="HUO16"/>
      <c r="HUP16"/>
      <c r="HUQ16"/>
      <c r="HUR16"/>
      <c r="HUS16"/>
      <c r="HUT16"/>
      <c r="HUU16"/>
      <c r="HUV16"/>
      <c r="HUW16"/>
      <c r="HUX16"/>
      <c r="HUY16"/>
      <c r="HUZ16"/>
      <c r="HVA16"/>
      <c r="HVB16"/>
      <c r="HVC16"/>
      <c r="HVD16"/>
      <c r="HVE16"/>
      <c r="HVF16"/>
      <c r="HVG16"/>
      <c r="HVH16"/>
      <c r="HVI16"/>
      <c r="HVJ16"/>
      <c r="HVK16"/>
      <c r="HVL16"/>
      <c r="HVM16"/>
      <c r="HVN16"/>
      <c r="HVO16"/>
      <c r="HVP16"/>
      <c r="HVQ16"/>
      <c r="HVR16"/>
      <c r="HVS16"/>
      <c r="HVT16"/>
      <c r="HVU16"/>
      <c r="HVV16"/>
      <c r="HVW16"/>
      <c r="HVX16"/>
      <c r="HVY16"/>
      <c r="HVZ16"/>
      <c r="HWA16"/>
      <c r="HWB16"/>
      <c r="HWC16"/>
      <c r="HWD16"/>
      <c r="HWE16"/>
      <c r="HWF16"/>
      <c r="HWG16"/>
      <c r="HWH16"/>
      <c r="HWI16"/>
      <c r="HWJ16"/>
      <c r="HWK16"/>
      <c r="HWL16"/>
      <c r="HWM16"/>
      <c r="HWN16"/>
      <c r="HWO16"/>
      <c r="HWP16"/>
      <c r="HWQ16"/>
      <c r="HWR16"/>
      <c r="HWS16"/>
      <c r="HWT16"/>
      <c r="HWU16"/>
      <c r="HWV16"/>
      <c r="HWW16"/>
      <c r="HWX16"/>
      <c r="HWY16"/>
      <c r="HWZ16"/>
      <c r="HXA16"/>
      <c r="HXB16"/>
      <c r="HXC16"/>
      <c r="HXD16"/>
      <c r="HXE16"/>
      <c r="HXF16"/>
      <c r="HXG16"/>
      <c r="HXH16"/>
      <c r="HXI16"/>
      <c r="HXJ16"/>
      <c r="HXK16"/>
      <c r="HXL16"/>
      <c r="HXM16"/>
      <c r="HXN16"/>
      <c r="HXO16"/>
      <c r="HXP16"/>
      <c r="HXQ16"/>
      <c r="HXR16"/>
      <c r="HXS16"/>
      <c r="HXT16"/>
      <c r="HXU16"/>
      <c r="HXV16"/>
      <c r="HXW16"/>
      <c r="HXX16"/>
      <c r="HXY16"/>
      <c r="HXZ16"/>
      <c r="HYA16"/>
      <c r="HYB16"/>
      <c r="HYC16"/>
      <c r="HYD16"/>
      <c r="HYE16"/>
      <c r="HYF16"/>
      <c r="HYG16"/>
      <c r="HYH16"/>
      <c r="HYI16"/>
      <c r="HYJ16"/>
      <c r="HYK16"/>
      <c r="HYL16"/>
      <c r="HYM16"/>
      <c r="HYN16"/>
      <c r="HYO16"/>
      <c r="HYP16"/>
      <c r="HYQ16"/>
      <c r="HYR16"/>
      <c r="HYS16"/>
      <c r="HYT16"/>
      <c r="HYU16"/>
      <c r="HYV16"/>
      <c r="HYW16"/>
      <c r="HYX16"/>
      <c r="HYY16"/>
      <c r="HYZ16"/>
      <c r="HZA16"/>
      <c r="HZB16"/>
      <c r="HZC16"/>
      <c r="HZD16"/>
      <c r="HZE16"/>
      <c r="HZF16"/>
      <c r="HZG16"/>
      <c r="HZH16"/>
      <c r="HZI16"/>
      <c r="HZJ16"/>
      <c r="HZK16"/>
      <c r="HZL16"/>
      <c r="HZM16"/>
      <c r="HZN16"/>
      <c r="HZO16"/>
      <c r="HZP16"/>
      <c r="HZQ16"/>
      <c r="HZR16"/>
      <c r="HZS16"/>
      <c r="HZT16"/>
      <c r="HZU16"/>
      <c r="HZV16"/>
      <c r="HZW16"/>
      <c r="HZX16"/>
      <c r="HZY16"/>
      <c r="HZZ16"/>
      <c r="IAA16"/>
      <c r="IAB16"/>
      <c r="IAC16"/>
      <c r="IAD16"/>
      <c r="IAE16"/>
      <c r="IAF16"/>
      <c r="IAG16"/>
      <c r="IAH16"/>
      <c r="IAI16"/>
      <c r="IAJ16"/>
      <c r="IAK16"/>
      <c r="IAL16"/>
      <c r="IAM16"/>
      <c r="IAN16"/>
      <c r="IAO16"/>
      <c r="IAP16"/>
      <c r="IAQ16"/>
      <c r="IAR16"/>
      <c r="IAS16"/>
      <c r="IAT16"/>
      <c r="IAU16"/>
      <c r="IAV16"/>
      <c r="IAW16"/>
      <c r="IAX16"/>
      <c r="IAY16"/>
      <c r="IAZ16"/>
      <c r="IBA16"/>
      <c r="IBB16"/>
      <c r="IBC16"/>
      <c r="IBD16"/>
      <c r="IBE16"/>
      <c r="IBF16"/>
      <c r="IBG16"/>
      <c r="IBH16"/>
      <c r="IBI16"/>
      <c r="IBJ16"/>
      <c r="IBK16"/>
      <c r="IBL16"/>
      <c r="IBM16"/>
      <c r="IBN16"/>
      <c r="IBO16"/>
      <c r="IBP16"/>
      <c r="IBQ16"/>
      <c r="IBR16"/>
      <c r="IBS16"/>
      <c r="IBT16"/>
      <c r="IBU16"/>
      <c r="IBV16"/>
      <c r="IBW16"/>
      <c r="IBX16"/>
      <c r="IBY16"/>
      <c r="IBZ16"/>
      <c r="ICA16"/>
      <c r="ICB16"/>
      <c r="ICC16"/>
      <c r="ICD16"/>
      <c r="ICE16"/>
      <c r="ICF16"/>
      <c r="ICG16"/>
      <c r="ICH16"/>
      <c r="ICI16"/>
      <c r="ICJ16"/>
      <c r="ICK16"/>
      <c r="ICL16"/>
      <c r="ICM16"/>
      <c r="ICN16"/>
      <c r="ICO16"/>
      <c r="ICP16"/>
      <c r="ICQ16"/>
      <c r="ICR16"/>
      <c r="ICS16"/>
      <c r="ICT16"/>
      <c r="ICU16"/>
      <c r="ICV16"/>
      <c r="ICW16"/>
      <c r="ICX16"/>
      <c r="ICY16"/>
      <c r="ICZ16"/>
      <c r="IDA16"/>
      <c r="IDB16"/>
      <c r="IDC16"/>
      <c r="IDD16"/>
      <c r="IDE16"/>
      <c r="IDF16"/>
      <c r="IDG16"/>
      <c r="IDH16"/>
      <c r="IDI16"/>
      <c r="IDJ16"/>
      <c r="IDK16"/>
      <c r="IDL16"/>
      <c r="IDM16"/>
      <c r="IDN16"/>
      <c r="IDO16"/>
      <c r="IDP16"/>
      <c r="IDQ16"/>
      <c r="IDR16"/>
      <c r="IDS16"/>
      <c r="IDT16"/>
      <c r="IDU16"/>
      <c r="IDV16"/>
      <c r="IDW16"/>
      <c r="IDX16"/>
      <c r="IDY16"/>
      <c r="IDZ16"/>
      <c r="IEA16"/>
      <c r="IEB16"/>
      <c r="IEC16"/>
      <c r="IED16"/>
      <c r="IEE16"/>
      <c r="IEF16"/>
      <c r="IEG16"/>
      <c r="IEH16"/>
      <c r="IEI16"/>
      <c r="IEJ16"/>
      <c r="IEK16"/>
      <c r="IEL16"/>
      <c r="IEM16"/>
      <c r="IEN16"/>
      <c r="IEO16"/>
      <c r="IEP16"/>
      <c r="IEQ16"/>
      <c r="IER16"/>
      <c r="IES16"/>
      <c r="IET16"/>
      <c r="IEU16"/>
      <c r="IEV16"/>
      <c r="IEW16"/>
      <c r="IEX16"/>
      <c r="IEY16"/>
      <c r="IEZ16"/>
      <c r="IFA16"/>
      <c r="IFB16"/>
      <c r="IFC16"/>
      <c r="IFD16"/>
      <c r="IFE16"/>
      <c r="IFF16"/>
      <c r="IFG16"/>
      <c r="IFH16"/>
      <c r="IFI16"/>
      <c r="IFJ16"/>
      <c r="IFK16"/>
      <c r="IFL16"/>
      <c r="IFM16"/>
      <c r="IFN16"/>
      <c r="IFO16"/>
      <c r="IFP16"/>
      <c r="IFQ16"/>
      <c r="IFR16"/>
      <c r="IFS16"/>
      <c r="IFT16"/>
      <c r="IFU16"/>
      <c r="IFV16"/>
      <c r="IFW16"/>
      <c r="IFX16"/>
      <c r="IFY16"/>
      <c r="IFZ16"/>
      <c r="IGA16"/>
      <c r="IGB16"/>
      <c r="IGC16"/>
      <c r="IGD16"/>
      <c r="IGE16"/>
      <c r="IGF16"/>
      <c r="IGG16"/>
      <c r="IGH16"/>
      <c r="IGI16"/>
      <c r="IGJ16"/>
      <c r="IGK16"/>
      <c r="IGL16"/>
      <c r="IGM16"/>
      <c r="IGN16"/>
      <c r="IGO16"/>
      <c r="IGP16"/>
      <c r="IGQ16"/>
      <c r="IGR16"/>
      <c r="IGS16"/>
      <c r="IGT16"/>
      <c r="IGU16"/>
      <c r="IGV16"/>
      <c r="IGW16"/>
      <c r="IGX16"/>
      <c r="IGY16"/>
      <c r="IGZ16"/>
      <c r="IHA16"/>
      <c r="IHB16"/>
      <c r="IHC16"/>
      <c r="IHD16"/>
      <c r="IHE16"/>
      <c r="IHF16"/>
      <c r="IHG16"/>
      <c r="IHH16"/>
      <c r="IHI16"/>
      <c r="IHJ16"/>
      <c r="IHK16"/>
      <c r="IHL16"/>
      <c r="IHM16"/>
      <c r="IHN16"/>
      <c r="IHO16"/>
      <c r="IHP16"/>
      <c r="IHQ16"/>
      <c r="IHR16"/>
      <c r="IHS16"/>
      <c r="IHT16"/>
      <c r="IHU16"/>
      <c r="IHV16"/>
      <c r="IHW16"/>
      <c r="IHX16"/>
      <c r="IHY16"/>
      <c r="IHZ16"/>
      <c r="IIA16"/>
      <c r="IIB16"/>
      <c r="IIC16"/>
      <c r="IID16"/>
      <c r="IIE16"/>
      <c r="IIF16"/>
      <c r="IIG16"/>
      <c r="IIH16"/>
      <c r="III16"/>
      <c r="IIJ16"/>
      <c r="IIK16"/>
      <c r="IIL16"/>
      <c r="IIM16"/>
      <c r="IIN16"/>
      <c r="IIO16"/>
      <c r="IIP16"/>
      <c r="IIQ16"/>
      <c r="IIR16"/>
      <c r="IIS16"/>
      <c r="IIT16"/>
      <c r="IIU16"/>
      <c r="IIV16"/>
      <c r="IIW16"/>
      <c r="IIX16"/>
      <c r="IIY16"/>
      <c r="IIZ16"/>
      <c r="IJA16"/>
      <c r="IJB16"/>
      <c r="IJC16"/>
      <c r="IJD16"/>
      <c r="IJE16"/>
      <c r="IJF16"/>
      <c r="IJG16"/>
      <c r="IJH16"/>
      <c r="IJI16"/>
      <c r="IJJ16"/>
      <c r="IJK16"/>
      <c r="IJL16"/>
      <c r="IJM16"/>
      <c r="IJN16"/>
      <c r="IJO16"/>
      <c r="IJP16"/>
      <c r="IJQ16"/>
      <c r="IJR16"/>
      <c r="IJS16"/>
      <c r="IJT16"/>
      <c r="IJU16"/>
      <c r="IJV16"/>
      <c r="IJW16"/>
      <c r="IJX16"/>
      <c r="IJY16"/>
      <c r="IJZ16"/>
      <c r="IKA16"/>
      <c r="IKB16"/>
      <c r="IKC16"/>
      <c r="IKD16"/>
      <c r="IKE16"/>
      <c r="IKF16"/>
      <c r="IKG16"/>
      <c r="IKH16"/>
      <c r="IKI16"/>
      <c r="IKJ16"/>
      <c r="IKK16"/>
      <c r="IKL16"/>
      <c r="IKM16"/>
      <c r="IKN16"/>
      <c r="IKO16"/>
      <c r="IKP16"/>
      <c r="IKQ16"/>
      <c r="IKR16"/>
      <c r="IKS16"/>
      <c r="IKT16"/>
      <c r="IKU16"/>
      <c r="IKV16"/>
      <c r="IKW16"/>
      <c r="IKX16"/>
      <c r="IKY16"/>
      <c r="IKZ16"/>
      <c r="ILA16"/>
      <c r="ILB16"/>
      <c r="ILC16"/>
      <c r="ILD16"/>
      <c r="ILE16"/>
      <c r="ILF16"/>
      <c r="ILG16"/>
      <c r="ILH16"/>
      <c r="ILI16"/>
      <c r="ILJ16"/>
      <c r="ILK16"/>
      <c r="ILL16"/>
      <c r="ILM16"/>
      <c r="ILN16"/>
      <c r="ILO16"/>
      <c r="ILP16"/>
      <c r="ILQ16"/>
      <c r="ILR16"/>
      <c r="ILS16"/>
      <c r="ILT16"/>
      <c r="ILU16"/>
      <c r="ILV16"/>
      <c r="ILW16"/>
      <c r="ILX16"/>
      <c r="ILY16"/>
      <c r="ILZ16"/>
      <c r="IMA16"/>
      <c r="IMB16"/>
      <c r="IMC16"/>
      <c r="IMD16"/>
      <c r="IME16"/>
      <c r="IMF16"/>
      <c r="IMG16"/>
      <c r="IMH16"/>
      <c r="IMI16"/>
      <c r="IMJ16"/>
      <c r="IMK16"/>
      <c r="IML16"/>
      <c r="IMM16"/>
      <c r="IMN16"/>
      <c r="IMO16"/>
      <c r="IMP16"/>
      <c r="IMQ16"/>
      <c r="IMR16"/>
      <c r="IMS16"/>
      <c r="IMT16"/>
      <c r="IMU16"/>
      <c r="IMV16"/>
      <c r="IMW16"/>
      <c r="IMX16"/>
      <c r="IMY16"/>
      <c r="IMZ16"/>
      <c r="INA16"/>
      <c r="INB16"/>
      <c r="INC16"/>
      <c r="IND16"/>
      <c r="INE16"/>
      <c r="INF16"/>
      <c r="ING16"/>
      <c r="INH16"/>
      <c r="INI16"/>
      <c r="INJ16"/>
      <c r="INK16"/>
      <c r="INL16"/>
      <c r="INM16"/>
      <c r="INN16"/>
      <c r="INO16"/>
      <c r="INP16"/>
      <c r="INQ16"/>
      <c r="INR16"/>
      <c r="INS16"/>
      <c r="INT16"/>
      <c r="INU16"/>
      <c r="INV16"/>
      <c r="INW16"/>
      <c r="INX16"/>
      <c r="INY16"/>
      <c r="INZ16"/>
      <c r="IOA16"/>
      <c r="IOB16"/>
      <c r="IOC16"/>
      <c r="IOD16"/>
      <c r="IOE16"/>
      <c r="IOF16"/>
      <c r="IOG16"/>
      <c r="IOH16"/>
      <c r="IOI16"/>
      <c r="IOJ16"/>
      <c r="IOK16"/>
      <c r="IOL16"/>
      <c r="IOM16"/>
      <c r="ION16"/>
      <c r="IOO16"/>
      <c r="IOP16"/>
      <c r="IOQ16"/>
      <c r="IOR16"/>
      <c r="IOS16"/>
      <c r="IOT16"/>
      <c r="IOU16"/>
      <c r="IOV16"/>
      <c r="IOW16"/>
      <c r="IOX16"/>
      <c r="IOY16"/>
      <c r="IOZ16"/>
      <c r="IPA16"/>
      <c r="IPB16"/>
      <c r="IPC16"/>
      <c r="IPD16"/>
      <c r="IPE16"/>
      <c r="IPF16"/>
      <c r="IPG16"/>
      <c r="IPH16"/>
      <c r="IPI16"/>
      <c r="IPJ16"/>
      <c r="IPK16"/>
      <c r="IPL16"/>
      <c r="IPM16"/>
      <c r="IPN16"/>
      <c r="IPO16"/>
      <c r="IPP16"/>
      <c r="IPQ16"/>
      <c r="IPR16"/>
      <c r="IPS16"/>
      <c r="IPT16"/>
      <c r="IPU16"/>
      <c r="IPV16"/>
      <c r="IPW16"/>
      <c r="IPX16"/>
      <c r="IPY16"/>
      <c r="IPZ16"/>
      <c r="IQA16"/>
      <c r="IQB16"/>
      <c r="IQC16"/>
      <c r="IQD16"/>
      <c r="IQE16"/>
      <c r="IQF16"/>
      <c r="IQG16"/>
      <c r="IQH16"/>
      <c r="IQI16"/>
      <c r="IQJ16"/>
      <c r="IQK16"/>
      <c r="IQL16"/>
      <c r="IQM16"/>
      <c r="IQN16"/>
      <c r="IQO16"/>
      <c r="IQP16"/>
      <c r="IQQ16"/>
      <c r="IQR16"/>
      <c r="IQS16"/>
      <c r="IQT16"/>
      <c r="IQU16"/>
      <c r="IQV16"/>
      <c r="IQW16"/>
      <c r="IQX16"/>
      <c r="IQY16"/>
      <c r="IQZ16"/>
      <c r="IRA16"/>
      <c r="IRB16"/>
      <c r="IRC16"/>
      <c r="IRD16"/>
      <c r="IRE16"/>
      <c r="IRF16"/>
      <c r="IRG16"/>
      <c r="IRH16"/>
      <c r="IRI16"/>
      <c r="IRJ16"/>
      <c r="IRK16"/>
      <c r="IRL16"/>
      <c r="IRM16"/>
      <c r="IRN16"/>
      <c r="IRO16"/>
      <c r="IRP16"/>
      <c r="IRQ16"/>
      <c r="IRR16"/>
      <c r="IRS16"/>
      <c r="IRT16"/>
      <c r="IRU16"/>
      <c r="IRV16"/>
      <c r="IRW16"/>
      <c r="IRX16"/>
      <c r="IRY16"/>
      <c r="IRZ16"/>
      <c r="ISA16"/>
      <c r="ISB16"/>
      <c r="ISC16"/>
      <c r="ISD16"/>
      <c r="ISE16"/>
      <c r="ISF16"/>
      <c r="ISG16"/>
      <c r="ISH16"/>
      <c r="ISI16"/>
      <c r="ISJ16"/>
      <c r="ISK16"/>
      <c r="ISL16"/>
      <c r="ISM16"/>
      <c r="ISN16"/>
      <c r="ISO16"/>
      <c r="ISP16"/>
      <c r="ISQ16"/>
      <c r="ISR16"/>
      <c r="ISS16"/>
      <c r="IST16"/>
      <c r="ISU16"/>
      <c r="ISV16"/>
      <c r="ISW16"/>
      <c r="ISX16"/>
      <c r="ISY16"/>
      <c r="ISZ16"/>
      <c r="ITA16"/>
      <c r="ITB16"/>
      <c r="ITC16"/>
      <c r="ITD16"/>
      <c r="ITE16"/>
      <c r="ITF16"/>
      <c r="ITG16"/>
      <c r="ITH16"/>
      <c r="ITI16"/>
      <c r="ITJ16"/>
      <c r="ITK16"/>
      <c r="ITL16"/>
      <c r="ITM16"/>
      <c r="ITN16"/>
      <c r="ITO16"/>
      <c r="ITP16"/>
      <c r="ITQ16"/>
      <c r="ITR16"/>
      <c r="ITS16"/>
      <c r="ITT16"/>
      <c r="ITU16"/>
      <c r="ITV16"/>
      <c r="ITW16"/>
      <c r="ITX16"/>
      <c r="ITY16"/>
      <c r="ITZ16"/>
      <c r="IUA16"/>
      <c r="IUB16"/>
      <c r="IUC16"/>
      <c r="IUD16"/>
      <c r="IUE16"/>
      <c r="IUF16"/>
      <c r="IUG16"/>
      <c r="IUH16"/>
      <c r="IUI16"/>
      <c r="IUJ16"/>
      <c r="IUK16"/>
      <c r="IUL16"/>
      <c r="IUM16"/>
      <c r="IUN16"/>
      <c r="IUO16"/>
      <c r="IUP16"/>
      <c r="IUQ16"/>
      <c r="IUR16"/>
      <c r="IUS16"/>
      <c r="IUT16"/>
      <c r="IUU16"/>
      <c r="IUV16"/>
      <c r="IUW16"/>
      <c r="IUX16"/>
      <c r="IUY16"/>
      <c r="IUZ16"/>
      <c r="IVA16"/>
      <c r="IVB16"/>
      <c r="IVC16"/>
      <c r="IVD16"/>
      <c r="IVE16"/>
      <c r="IVF16"/>
      <c r="IVG16"/>
      <c r="IVH16"/>
      <c r="IVI16"/>
      <c r="IVJ16"/>
      <c r="IVK16"/>
      <c r="IVL16"/>
      <c r="IVM16"/>
      <c r="IVN16"/>
      <c r="IVO16"/>
      <c r="IVP16"/>
      <c r="IVQ16"/>
      <c r="IVR16"/>
      <c r="IVS16"/>
      <c r="IVT16"/>
      <c r="IVU16"/>
      <c r="IVV16"/>
      <c r="IVW16"/>
      <c r="IVX16"/>
      <c r="IVY16"/>
      <c r="IVZ16"/>
      <c r="IWA16"/>
      <c r="IWB16"/>
      <c r="IWC16"/>
      <c r="IWD16"/>
      <c r="IWE16"/>
      <c r="IWF16"/>
      <c r="IWG16"/>
      <c r="IWH16"/>
      <c r="IWI16"/>
      <c r="IWJ16"/>
      <c r="IWK16"/>
      <c r="IWL16"/>
      <c r="IWM16"/>
      <c r="IWN16"/>
      <c r="IWO16"/>
      <c r="IWP16"/>
      <c r="IWQ16"/>
      <c r="IWR16"/>
      <c r="IWS16"/>
      <c r="IWT16"/>
      <c r="IWU16"/>
      <c r="IWV16"/>
      <c r="IWW16"/>
      <c r="IWX16"/>
      <c r="IWY16"/>
      <c r="IWZ16"/>
      <c r="IXA16"/>
      <c r="IXB16"/>
      <c r="IXC16"/>
      <c r="IXD16"/>
      <c r="IXE16"/>
      <c r="IXF16"/>
      <c r="IXG16"/>
      <c r="IXH16"/>
      <c r="IXI16"/>
      <c r="IXJ16"/>
      <c r="IXK16"/>
      <c r="IXL16"/>
      <c r="IXM16"/>
      <c r="IXN16"/>
      <c r="IXO16"/>
      <c r="IXP16"/>
      <c r="IXQ16"/>
      <c r="IXR16"/>
      <c r="IXS16"/>
      <c r="IXT16"/>
      <c r="IXU16"/>
      <c r="IXV16"/>
      <c r="IXW16"/>
      <c r="IXX16"/>
      <c r="IXY16"/>
      <c r="IXZ16"/>
      <c r="IYA16"/>
      <c r="IYB16"/>
      <c r="IYC16"/>
      <c r="IYD16"/>
      <c r="IYE16"/>
      <c r="IYF16"/>
      <c r="IYG16"/>
      <c r="IYH16"/>
      <c r="IYI16"/>
      <c r="IYJ16"/>
      <c r="IYK16"/>
      <c r="IYL16"/>
      <c r="IYM16"/>
      <c r="IYN16"/>
      <c r="IYO16"/>
      <c r="IYP16"/>
      <c r="IYQ16"/>
      <c r="IYR16"/>
      <c r="IYS16"/>
      <c r="IYT16"/>
      <c r="IYU16"/>
      <c r="IYV16"/>
      <c r="IYW16"/>
      <c r="IYX16"/>
      <c r="IYY16"/>
      <c r="IYZ16"/>
      <c r="IZA16"/>
      <c r="IZB16"/>
      <c r="IZC16"/>
      <c r="IZD16"/>
      <c r="IZE16"/>
      <c r="IZF16"/>
      <c r="IZG16"/>
      <c r="IZH16"/>
      <c r="IZI16"/>
      <c r="IZJ16"/>
      <c r="IZK16"/>
      <c r="IZL16"/>
      <c r="IZM16"/>
      <c r="IZN16"/>
      <c r="IZO16"/>
      <c r="IZP16"/>
      <c r="IZQ16"/>
      <c r="IZR16"/>
      <c r="IZS16"/>
      <c r="IZT16"/>
      <c r="IZU16"/>
      <c r="IZV16"/>
      <c r="IZW16"/>
      <c r="IZX16"/>
      <c r="IZY16"/>
      <c r="IZZ16"/>
      <c r="JAA16"/>
      <c r="JAB16"/>
      <c r="JAC16"/>
      <c r="JAD16"/>
      <c r="JAE16"/>
      <c r="JAF16"/>
      <c r="JAG16"/>
      <c r="JAH16"/>
      <c r="JAI16"/>
      <c r="JAJ16"/>
      <c r="JAK16"/>
      <c r="JAL16"/>
      <c r="JAM16"/>
      <c r="JAN16"/>
      <c r="JAO16"/>
      <c r="JAP16"/>
      <c r="JAQ16"/>
      <c r="JAR16"/>
      <c r="JAS16"/>
      <c r="JAT16"/>
      <c r="JAU16"/>
      <c r="JAV16"/>
      <c r="JAW16"/>
      <c r="JAX16"/>
      <c r="JAY16"/>
      <c r="JAZ16"/>
      <c r="JBA16"/>
      <c r="JBB16"/>
      <c r="JBC16"/>
      <c r="JBD16"/>
      <c r="JBE16"/>
      <c r="JBF16"/>
      <c r="JBG16"/>
      <c r="JBH16"/>
      <c r="JBI16"/>
      <c r="JBJ16"/>
      <c r="JBK16"/>
      <c r="JBL16"/>
      <c r="JBM16"/>
      <c r="JBN16"/>
      <c r="JBO16"/>
      <c r="JBP16"/>
      <c r="JBQ16"/>
      <c r="JBR16"/>
      <c r="JBS16"/>
      <c r="JBT16"/>
      <c r="JBU16"/>
      <c r="JBV16"/>
      <c r="JBW16"/>
      <c r="JBX16"/>
      <c r="JBY16"/>
      <c r="JBZ16"/>
      <c r="JCA16"/>
      <c r="JCB16"/>
      <c r="JCC16"/>
      <c r="JCD16"/>
      <c r="JCE16"/>
      <c r="JCF16"/>
      <c r="JCG16"/>
      <c r="JCH16"/>
      <c r="JCI16"/>
      <c r="JCJ16"/>
      <c r="JCK16"/>
      <c r="JCL16"/>
      <c r="JCM16"/>
      <c r="JCN16"/>
      <c r="JCO16"/>
      <c r="JCP16"/>
      <c r="JCQ16"/>
      <c r="JCR16"/>
      <c r="JCS16"/>
      <c r="JCT16"/>
      <c r="JCU16"/>
      <c r="JCV16"/>
      <c r="JCW16"/>
      <c r="JCX16"/>
      <c r="JCY16"/>
      <c r="JCZ16"/>
      <c r="JDA16"/>
      <c r="JDB16"/>
      <c r="JDC16"/>
      <c r="JDD16"/>
      <c r="JDE16"/>
      <c r="JDF16"/>
      <c r="JDG16"/>
      <c r="JDH16"/>
      <c r="JDI16"/>
      <c r="JDJ16"/>
      <c r="JDK16"/>
      <c r="JDL16"/>
      <c r="JDM16"/>
      <c r="JDN16"/>
      <c r="JDO16"/>
      <c r="JDP16"/>
      <c r="JDQ16"/>
      <c r="JDR16"/>
      <c r="JDS16"/>
      <c r="JDT16"/>
      <c r="JDU16"/>
      <c r="JDV16"/>
      <c r="JDW16"/>
      <c r="JDX16"/>
      <c r="JDY16"/>
      <c r="JDZ16"/>
      <c r="JEA16"/>
      <c r="JEB16"/>
      <c r="JEC16"/>
      <c r="JED16"/>
      <c r="JEE16"/>
      <c r="JEF16"/>
      <c r="JEG16"/>
      <c r="JEH16"/>
      <c r="JEI16"/>
      <c r="JEJ16"/>
      <c r="JEK16"/>
      <c r="JEL16"/>
      <c r="JEM16"/>
      <c r="JEN16"/>
      <c r="JEO16"/>
      <c r="JEP16"/>
      <c r="JEQ16"/>
      <c r="JER16"/>
      <c r="JES16"/>
      <c r="JET16"/>
      <c r="JEU16"/>
      <c r="JEV16"/>
      <c r="JEW16"/>
      <c r="JEX16"/>
      <c r="JEY16"/>
      <c r="JEZ16"/>
      <c r="JFA16"/>
      <c r="JFB16"/>
      <c r="JFC16"/>
      <c r="JFD16"/>
      <c r="JFE16"/>
      <c r="JFF16"/>
      <c r="JFG16"/>
      <c r="JFH16"/>
      <c r="JFI16"/>
      <c r="JFJ16"/>
      <c r="JFK16"/>
      <c r="JFL16"/>
      <c r="JFM16"/>
      <c r="JFN16"/>
      <c r="JFO16"/>
      <c r="JFP16"/>
      <c r="JFQ16"/>
      <c r="JFR16"/>
      <c r="JFS16"/>
      <c r="JFT16"/>
      <c r="JFU16"/>
      <c r="JFV16"/>
      <c r="JFW16"/>
      <c r="JFX16"/>
      <c r="JFY16"/>
      <c r="JFZ16"/>
      <c r="JGA16"/>
      <c r="JGB16"/>
      <c r="JGC16"/>
      <c r="JGD16"/>
      <c r="JGE16"/>
      <c r="JGF16"/>
      <c r="JGG16"/>
      <c r="JGH16"/>
      <c r="JGI16"/>
      <c r="JGJ16"/>
      <c r="JGK16"/>
      <c r="JGL16"/>
      <c r="JGM16"/>
      <c r="JGN16"/>
      <c r="JGO16"/>
      <c r="JGP16"/>
      <c r="JGQ16"/>
      <c r="JGR16"/>
      <c r="JGS16"/>
      <c r="JGT16"/>
      <c r="JGU16"/>
      <c r="JGV16"/>
      <c r="JGW16"/>
      <c r="JGX16"/>
      <c r="JGY16"/>
      <c r="JGZ16"/>
      <c r="JHA16"/>
      <c r="JHB16"/>
      <c r="JHC16"/>
      <c r="JHD16"/>
      <c r="JHE16"/>
      <c r="JHF16"/>
      <c r="JHG16"/>
      <c r="JHH16"/>
      <c r="JHI16"/>
      <c r="JHJ16"/>
      <c r="JHK16"/>
      <c r="JHL16"/>
      <c r="JHM16"/>
      <c r="JHN16"/>
      <c r="JHO16"/>
      <c r="JHP16"/>
      <c r="JHQ16"/>
      <c r="JHR16"/>
      <c r="JHS16"/>
      <c r="JHT16"/>
      <c r="JHU16"/>
      <c r="JHV16"/>
      <c r="JHW16"/>
      <c r="JHX16"/>
      <c r="JHY16"/>
      <c r="JHZ16"/>
      <c r="JIA16"/>
      <c r="JIB16"/>
      <c r="JIC16"/>
      <c r="JID16"/>
      <c r="JIE16"/>
      <c r="JIF16"/>
      <c r="JIG16"/>
      <c r="JIH16"/>
      <c r="JII16"/>
      <c r="JIJ16"/>
      <c r="JIK16"/>
      <c r="JIL16"/>
      <c r="JIM16"/>
      <c r="JIN16"/>
      <c r="JIO16"/>
      <c r="JIP16"/>
      <c r="JIQ16"/>
      <c r="JIR16"/>
      <c r="JIS16"/>
      <c r="JIT16"/>
      <c r="JIU16"/>
      <c r="JIV16"/>
      <c r="JIW16"/>
      <c r="JIX16"/>
      <c r="JIY16"/>
      <c r="JIZ16"/>
      <c r="JJA16"/>
      <c r="JJB16"/>
      <c r="JJC16"/>
      <c r="JJD16"/>
      <c r="JJE16"/>
      <c r="JJF16"/>
      <c r="JJG16"/>
      <c r="JJH16"/>
      <c r="JJI16"/>
      <c r="JJJ16"/>
      <c r="JJK16"/>
      <c r="JJL16"/>
      <c r="JJM16"/>
      <c r="JJN16"/>
      <c r="JJO16"/>
      <c r="JJP16"/>
      <c r="JJQ16"/>
      <c r="JJR16"/>
      <c r="JJS16"/>
      <c r="JJT16"/>
      <c r="JJU16"/>
      <c r="JJV16"/>
      <c r="JJW16"/>
      <c r="JJX16"/>
      <c r="JJY16"/>
      <c r="JJZ16"/>
      <c r="JKA16"/>
      <c r="JKB16"/>
      <c r="JKC16"/>
      <c r="JKD16"/>
      <c r="JKE16"/>
      <c r="JKF16"/>
      <c r="JKG16"/>
      <c r="JKH16"/>
      <c r="JKI16"/>
      <c r="JKJ16"/>
      <c r="JKK16"/>
      <c r="JKL16"/>
      <c r="JKM16"/>
      <c r="JKN16"/>
      <c r="JKO16"/>
      <c r="JKP16"/>
      <c r="JKQ16"/>
      <c r="JKR16"/>
      <c r="JKS16"/>
      <c r="JKT16"/>
      <c r="JKU16"/>
      <c r="JKV16"/>
      <c r="JKW16"/>
      <c r="JKX16"/>
      <c r="JKY16"/>
      <c r="JKZ16"/>
      <c r="JLA16"/>
      <c r="JLB16"/>
      <c r="JLC16"/>
      <c r="JLD16"/>
      <c r="JLE16"/>
      <c r="JLF16"/>
      <c r="JLG16"/>
      <c r="JLH16"/>
      <c r="JLI16"/>
      <c r="JLJ16"/>
      <c r="JLK16"/>
      <c r="JLL16"/>
      <c r="JLM16"/>
      <c r="JLN16"/>
      <c r="JLO16"/>
      <c r="JLP16"/>
      <c r="JLQ16"/>
      <c r="JLR16"/>
      <c r="JLS16"/>
      <c r="JLT16"/>
      <c r="JLU16"/>
      <c r="JLV16"/>
      <c r="JLW16"/>
      <c r="JLX16"/>
      <c r="JLY16"/>
      <c r="JLZ16"/>
      <c r="JMA16"/>
      <c r="JMB16"/>
      <c r="JMC16"/>
      <c r="JMD16"/>
      <c r="JME16"/>
      <c r="JMF16"/>
      <c r="JMG16"/>
      <c r="JMH16"/>
      <c r="JMI16"/>
      <c r="JMJ16"/>
      <c r="JMK16"/>
      <c r="JML16"/>
      <c r="JMM16"/>
      <c r="JMN16"/>
      <c r="JMO16"/>
      <c r="JMP16"/>
      <c r="JMQ16"/>
      <c r="JMR16"/>
      <c r="JMS16"/>
      <c r="JMT16"/>
      <c r="JMU16"/>
      <c r="JMV16"/>
      <c r="JMW16"/>
      <c r="JMX16"/>
      <c r="JMY16"/>
      <c r="JMZ16"/>
      <c r="JNA16"/>
      <c r="JNB16"/>
      <c r="JNC16"/>
      <c r="JND16"/>
      <c r="JNE16"/>
      <c r="JNF16"/>
      <c r="JNG16"/>
      <c r="JNH16"/>
      <c r="JNI16"/>
      <c r="JNJ16"/>
      <c r="JNK16"/>
      <c r="JNL16"/>
      <c r="JNM16"/>
      <c r="JNN16"/>
      <c r="JNO16"/>
      <c r="JNP16"/>
      <c r="JNQ16"/>
      <c r="JNR16"/>
      <c r="JNS16"/>
      <c r="JNT16"/>
      <c r="JNU16"/>
      <c r="JNV16"/>
      <c r="JNW16"/>
      <c r="JNX16"/>
      <c r="JNY16"/>
      <c r="JNZ16"/>
      <c r="JOA16"/>
      <c r="JOB16"/>
      <c r="JOC16"/>
      <c r="JOD16"/>
      <c r="JOE16"/>
      <c r="JOF16"/>
      <c r="JOG16"/>
      <c r="JOH16"/>
      <c r="JOI16"/>
      <c r="JOJ16"/>
      <c r="JOK16"/>
      <c r="JOL16"/>
      <c r="JOM16"/>
      <c r="JON16"/>
      <c r="JOO16"/>
      <c r="JOP16"/>
      <c r="JOQ16"/>
      <c r="JOR16"/>
      <c r="JOS16"/>
      <c r="JOT16"/>
      <c r="JOU16"/>
      <c r="JOV16"/>
      <c r="JOW16"/>
      <c r="JOX16"/>
      <c r="JOY16"/>
      <c r="JOZ16"/>
      <c r="JPA16"/>
      <c r="JPB16"/>
      <c r="JPC16"/>
      <c r="JPD16"/>
      <c r="JPE16"/>
      <c r="JPF16"/>
      <c r="JPG16"/>
      <c r="JPH16"/>
      <c r="JPI16"/>
      <c r="JPJ16"/>
      <c r="JPK16"/>
      <c r="JPL16"/>
      <c r="JPM16"/>
      <c r="JPN16"/>
      <c r="JPO16"/>
      <c r="JPP16"/>
      <c r="JPQ16"/>
      <c r="JPR16"/>
      <c r="JPS16"/>
      <c r="JPT16"/>
      <c r="JPU16"/>
      <c r="JPV16"/>
      <c r="JPW16"/>
      <c r="JPX16"/>
      <c r="JPY16"/>
      <c r="JPZ16"/>
      <c r="JQA16"/>
      <c r="JQB16"/>
      <c r="JQC16"/>
      <c r="JQD16"/>
      <c r="JQE16"/>
      <c r="JQF16"/>
      <c r="JQG16"/>
      <c r="JQH16"/>
      <c r="JQI16"/>
      <c r="JQJ16"/>
      <c r="JQK16"/>
      <c r="JQL16"/>
      <c r="JQM16"/>
      <c r="JQN16"/>
      <c r="JQO16"/>
      <c r="JQP16"/>
      <c r="JQQ16"/>
      <c r="JQR16"/>
      <c r="JQS16"/>
      <c r="JQT16"/>
      <c r="JQU16"/>
      <c r="JQV16"/>
      <c r="JQW16"/>
      <c r="JQX16"/>
      <c r="JQY16"/>
      <c r="JQZ16"/>
      <c r="JRA16"/>
      <c r="JRB16"/>
      <c r="JRC16"/>
      <c r="JRD16"/>
      <c r="JRE16"/>
      <c r="JRF16"/>
      <c r="JRG16"/>
      <c r="JRH16"/>
      <c r="JRI16"/>
      <c r="JRJ16"/>
      <c r="JRK16"/>
      <c r="JRL16"/>
      <c r="JRM16"/>
      <c r="JRN16"/>
      <c r="JRO16"/>
      <c r="JRP16"/>
      <c r="JRQ16"/>
      <c r="JRR16"/>
      <c r="JRS16"/>
      <c r="JRT16"/>
      <c r="JRU16"/>
      <c r="JRV16"/>
      <c r="JRW16"/>
      <c r="JRX16"/>
      <c r="JRY16"/>
      <c r="JRZ16"/>
      <c r="JSA16"/>
      <c r="JSB16"/>
      <c r="JSC16"/>
      <c r="JSD16"/>
      <c r="JSE16"/>
      <c r="JSF16"/>
      <c r="JSG16"/>
      <c r="JSH16"/>
      <c r="JSI16"/>
      <c r="JSJ16"/>
      <c r="JSK16"/>
      <c r="JSL16"/>
      <c r="JSM16"/>
      <c r="JSN16"/>
      <c r="JSO16"/>
      <c r="JSP16"/>
      <c r="JSQ16"/>
      <c r="JSR16"/>
      <c r="JSS16"/>
      <c r="JST16"/>
      <c r="JSU16"/>
      <c r="JSV16"/>
      <c r="JSW16"/>
      <c r="JSX16"/>
      <c r="JSY16"/>
      <c r="JSZ16"/>
      <c r="JTA16"/>
      <c r="JTB16"/>
      <c r="JTC16"/>
      <c r="JTD16"/>
      <c r="JTE16"/>
      <c r="JTF16"/>
      <c r="JTG16"/>
      <c r="JTH16"/>
      <c r="JTI16"/>
      <c r="JTJ16"/>
      <c r="JTK16"/>
      <c r="JTL16"/>
      <c r="JTM16"/>
      <c r="JTN16"/>
      <c r="JTO16"/>
      <c r="JTP16"/>
      <c r="JTQ16"/>
      <c r="JTR16"/>
      <c r="JTS16"/>
      <c r="JTT16"/>
      <c r="JTU16"/>
      <c r="JTV16"/>
      <c r="JTW16"/>
      <c r="JTX16"/>
      <c r="JTY16"/>
      <c r="JTZ16"/>
      <c r="JUA16"/>
      <c r="JUB16"/>
      <c r="JUC16"/>
      <c r="JUD16"/>
      <c r="JUE16"/>
      <c r="JUF16"/>
      <c r="JUG16"/>
      <c r="JUH16"/>
      <c r="JUI16"/>
      <c r="JUJ16"/>
      <c r="JUK16"/>
      <c r="JUL16"/>
      <c r="JUM16"/>
      <c r="JUN16"/>
      <c r="JUO16"/>
      <c r="JUP16"/>
      <c r="JUQ16"/>
      <c r="JUR16"/>
      <c r="JUS16"/>
      <c r="JUT16"/>
      <c r="JUU16"/>
      <c r="JUV16"/>
      <c r="JUW16"/>
      <c r="JUX16"/>
      <c r="JUY16"/>
      <c r="JUZ16"/>
      <c r="JVA16"/>
      <c r="JVB16"/>
      <c r="JVC16"/>
      <c r="JVD16"/>
      <c r="JVE16"/>
      <c r="JVF16"/>
      <c r="JVG16"/>
      <c r="JVH16"/>
      <c r="JVI16"/>
      <c r="JVJ16"/>
      <c r="JVK16"/>
      <c r="JVL16"/>
      <c r="JVM16"/>
      <c r="JVN16"/>
      <c r="JVO16"/>
      <c r="JVP16"/>
      <c r="JVQ16"/>
      <c r="JVR16"/>
      <c r="JVS16"/>
      <c r="JVT16"/>
      <c r="JVU16"/>
      <c r="JVV16"/>
      <c r="JVW16"/>
      <c r="JVX16"/>
      <c r="JVY16"/>
      <c r="JVZ16"/>
      <c r="JWA16"/>
      <c r="JWB16"/>
      <c r="JWC16"/>
      <c r="JWD16"/>
      <c r="JWE16"/>
      <c r="JWF16"/>
      <c r="JWG16"/>
      <c r="JWH16"/>
      <c r="JWI16"/>
      <c r="JWJ16"/>
      <c r="JWK16"/>
      <c r="JWL16"/>
      <c r="JWM16"/>
      <c r="JWN16"/>
      <c r="JWO16"/>
      <c r="JWP16"/>
      <c r="JWQ16"/>
      <c r="JWR16"/>
      <c r="JWS16"/>
      <c r="JWT16"/>
      <c r="JWU16"/>
      <c r="JWV16"/>
      <c r="JWW16"/>
      <c r="JWX16"/>
      <c r="JWY16"/>
      <c r="JWZ16"/>
      <c r="JXA16"/>
      <c r="JXB16"/>
      <c r="JXC16"/>
      <c r="JXD16"/>
      <c r="JXE16"/>
      <c r="JXF16"/>
      <c r="JXG16"/>
      <c r="JXH16"/>
      <c r="JXI16"/>
      <c r="JXJ16"/>
      <c r="JXK16"/>
      <c r="JXL16"/>
      <c r="JXM16"/>
      <c r="JXN16"/>
      <c r="JXO16"/>
      <c r="JXP16"/>
      <c r="JXQ16"/>
      <c r="JXR16"/>
      <c r="JXS16"/>
      <c r="JXT16"/>
      <c r="JXU16"/>
      <c r="JXV16"/>
      <c r="JXW16"/>
      <c r="JXX16"/>
      <c r="JXY16"/>
      <c r="JXZ16"/>
      <c r="JYA16"/>
      <c r="JYB16"/>
      <c r="JYC16"/>
      <c r="JYD16"/>
      <c r="JYE16"/>
      <c r="JYF16"/>
      <c r="JYG16"/>
      <c r="JYH16"/>
      <c r="JYI16"/>
      <c r="JYJ16"/>
      <c r="JYK16"/>
      <c r="JYL16"/>
      <c r="JYM16"/>
      <c r="JYN16"/>
      <c r="JYO16"/>
      <c r="JYP16"/>
      <c r="JYQ16"/>
      <c r="JYR16"/>
      <c r="JYS16"/>
      <c r="JYT16"/>
      <c r="JYU16"/>
      <c r="JYV16"/>
      <c r="JYW16"/>
      <c r="JYX16"/>
      <c r="JYY16"/>
      <c r="JYZ16"/>
      <c r="JZA16"/>
      <c r="JZB16"/>
      <c r="JZC16"/>
      <c r="JZD16"/>
      <c r="JZE16"/>
      <c r="JZF16"/>
      <c r="JZG16"/>
      <c r="JZH16"/>
      <c r="JZI16"/>
      <c r="JZJ16"/>
      <c r="JZK16"/>
      <c r="JZL16"/>
      <c r="JZM16"/>
      <c r="JZN16"/>
      <c r="JZO16"/>
      <c r="JZP16"/>
      <c r="JZQ16"/>
      <c r="JZR16"/>
      <c r="JZS16"/>
      <c r="JZT16"/>
      <c r="JZU16"/>
      <c r="JZV16"/>
      <c r="JZW16"/>
      <c r="JZX16"/>
      <c r="JZY16"/>
      <c r="JZZ16"/>
      <c r="KAA16"/>
      <c r="KAB16"/>
      <c r="KAC16"/>
      <c r="KAD16"/>
      <c r="KAE16"/>
      <c r="KAF16"/>
      <c r="KAG16"/>
      <c r="KAH16"/>
      <c r="KAI16"/>
      <c r="KAJ16"/>
      <c r="KAK16"/>
      <c r="KAL16"/>
      <c r="KAM16"/>
      <c r="KAN16"/>
      <c r="KAO16"/>
      <c r="KAP16"/>
      <c r="KAQ16"/>
      <c r="KAR16"/>
      <c r="KAS16"/>
      <c r="KAT16"/>
      <c r="KAU16"/>
      <c r="KAV16"/>
      <c r="KAW16"/>
      <c r="KAX16"/>
      <c r="KAY16"/>
      <c r="KAZ16"/>
      <c r="KBA16"/>
      <c r="KBB16"/>
      <c r="KBC16"/>
      <c r="KBD16"/>
      <c r="KBE16"/>
      <c r="KBF16"/>
      <c r="KBG16"/>
      <c r="KBH16"/>
      <c r="KBI16"/>
      <c r="KBJ16"/>
      <c r="KBK16"/>
      <c r="KBL16"/>
      <c r="KBM16"/>
      <c r="KBN16"/>
      <c r="KBO16"/>
      <c r="KBP16"/>
      <c r="KBQ16"/>
      <c r="KBR16"/>
      <c r="KBS16"/>
      <c r="KBT16"/>
      <c r="KBU16"/>
      <c r="KBV16"/>
      <c r="KBW16"/>
      <c r="KBX16"/>
      <c r="KBY16"/>
      <c r="KBZ16"/>
      <c r="KCA16"/>
      <c r="KCB16"/>
      <c r="KCC16"/>
      <c r="KCD16"/>
      <c r="KCE16"/>
      <c r="KCF16"/>
      <c r="KCG16"/>
      <c r="KCH16"/>
      <c r="KCI16"/>
      <c r="KCJ16"/>
      <c r="KCK16"/>
      <c r="KCL16"/>
      <c r="KCM16"/>
      <c r="KCN16"/>
      <c r="KCO16"/>
      <c r="KCP16"/>
      <c r="KCQ16"/>
      <c r="KCR16"/>
      <c r="KCS16"/>
      <c r="KCT16"/>
      <c r="KCU16"/>
      <c r="KCV16"/>
      <c r="KCW16"/>
      <c r="KCX16"/>
      <c r="KCY16"/>
      <c r="KCZ16"/>
      <c r="KDA16"/>
      <c r="KDB16"/>
      <c r="KDC16"/>
      <c r="KDD16"/>
      <c r="KDE16"/>
      <c r="KDF16"/>
      <c r="KDG16"/>
      <c r="KDH16"/>
      <c r="KDI16"/>
      <c r="KDJ16"/>
      <c r="KDK16"/>
      <c r="KDL16"/>
      <c r="KDM16"/>
      <c r="KDN16"/>
      <c r="KDO16"/>
      <c r="KDP16"/>
      <c r="KDQ16"/>
      <c r="KDR16"/>
      <c r="KDS16"/>
      <c r="KDT16"/>
      <c r="KDU16"/>
      <c r="KDV16"/>
      <c r="KDW16"/>
      <c r="KDX16"/>
      <c r="KDY16"/>
      <c r="KDZ16"/>
      <c r="KEA16"/>
      <c r="KEB16"/>
      <c r="KEC16"/>
      <c r="KED16"/>
      <c r="KEE16"/>
      <c r="KEF16"/>
      <c r="KEG16"/>
      <c r="KEH16"/>
      <c r="KEI16"/>
      <c r="KEJ16"/>
      <c r="KEK16"/>
      <c r="KEL16"/>
      <c r="KEM16"/>
      <c r="KEN16"/>
      <c r="KEO16"/>
      <c r="KEP16"/>
      <c r="KEQ16"/>
      <c r="KER16"/>
      <c r="KES16"/>
      <c r="KET16"/>
      <c r="KEU16"/>
      <c r="KEV16"/>
      <c r="KEW16"/>
      <c r="KEX16"/>
      <c r="KEY16"/>
      <c r="KEZ16"/>
      <c r="KFA16"/>
      <c r="KFB16"/>
      <c r="KFC16"/>
      <c r="KFD16"/>
      <c r="KFE16"/>
      <c r="KFF16"/>
      <c r="KFG16"/>
      <c r="KFH16"/>
      <c r="KFI16"/>
      <c r="KFJ16"/>
      <c r="KFK16"/>
      <c r="KFL16"/>
      <c r="KFM16"/>
      <c r="KFN16"/>
      <c r="KFO16"/>
      <c r="KFP16"/>
      <c r="KFQ16"/>
      <c r="KFR16"/>
      <c r="KFS16"/>
      <c r="KFT16"/>
      <c r="KFU16"/>
      <c r="KFV16"/>
      <c r="KFW16"/>
      <c r="KFX16"/>
      <c r="KFY16"/>
      <c r="KFZ16"/>
      <c r="KGA16"/>
      <c r="KGB16"/>
      <c r="KGC16"/>
      <c r="KGD16"/>
      <c r="KGE16"/>
      <c r="KGF16"/>
      <c r="KGG16"/>
      <c r="KGH16"/>
      <c r="KGI16"/>
      <c r="KGJ16"/>
      <c r="KGK16"/>
      <c r="KGL16"/>
      <c r="KGM16"/>
      <c r="KGN16"/>
      <c r="KGO16"/>
      <c r="KGP16"/>
      <c r="KGQ16"/>
      <c r="KGR16"/>
      <c r="KGS16"/>
      <c r="KGT16"/>
      <c r="KGU16"/>
      <c r="KGV16"/>
      <c r="KGW16"/>
      <c r="KGX16"/>
      <c r="KGY16"/>
      <c r="KGZ16"/>
      <c r="KHA16"/>
      <c r="KHB16"/>
      <c r="KHC16"/>
      <c r="KHD16"/>
      <c r="KHE16"/>
      <c r="KHF16"/>
      <c r="KHG16"/>
      <c r="KHH16"/>
      <c r="KHI16"/>
      <c r="KHJ16"/>
      <c r="KHK16"/>
      <c r="KHL16"/>
      <c r="KHM16"/>
      <c r="KHN16"/>
      <c r="KHO16"/>
      <c r="KHP16"/>
      <c r="KHQ16"/>
      <c r="KHR16"/>
      <c r="KHS16"/>
      <c r="KHT16"/>
      <c r="KHU16"/>
      <c r="KHV16"/>
      <c r="KHW16"/>
      <c r="KHX16"/>
      <c r="KHY16"/>
      <c r="KHZ16"/>
      <c r="KIA16"/>
      <c r="KIB16"/>
      <c r="KIC16"/>
      <c r="KID16"/>
      <c r="KIE16"/>
      <c r="KIF16"/>
      <c r="KIG16"/>
      <c r="KIH16"/>
      <c r="KII16"/>
      <c r="KIJ16"/>
      <c r="KIK16"/>
      <c r="KIL16"/>
      <c r="KIM16"/>
      <c r="KIN16"/>
      <c r="KIO16"/>
      <c r="KIP16"/>
      <c r="KIQ16"/>
      <c r="KIR16"/>
      <c r="KIS16"/>
      <c r="KIT16"/>
      <c r="KIU16"/>
      <c r="KIV16"/>
      <c r="KIW16"/>
      <c r="KIX16"/>
      <c r="KIY16"/>
      <c r="KIZ16"/>
      <c r="KJA16"/>
      <c r="KJB16"/>
      <c r="KJC16"/>
      <c r="KJD16"/>
      <c r="KJE16"/>
      <c r="KJF16"/>
      <c r="KJG16"/>
      <c r="KJH16"/>
      <c r="KJI16"/>
      <c r="KJJ16"/>
      <c r="KJK16"/>
      <c r="KJL16"/>
      <c r="KJM16"/>
      <c r="KJN16"/>
      <c r="KJO16"/>
      <c r="KJP16"/>
      <c r="KJQ16"/>
      <c r="KJR16"/>
      <c r="KJS16"/>
      <c r="KJT16"/>
      <c r="KJU16"/>
      <c r="KJV16"/>
      <c r="KJW16"/>
      <c r="KJX16"/>
      <c r="KJY16"/>
      <c r="KJZ16"/>
      <c r="KKA16"/>
      <c r="KKB16"/>
      <c r="KKC16"/>
      <c r="KKD16"/>
      <c r="KKE16"/>
      <c r="KKF16"/>
      <c r="KKG16"/>
      <c r="KKH16"/>
      <c r="KKI16"/>
      <c r="KKJ16"/>
      <c r="KKK16"/>
      <c r="KKL16"/>
      <c r="KKM16"/>
      <c r="KKN16"/>
      <c r="KKO16"/>
      <c r="KKP16"/>
      <c r="KKQ16"/>
      <c r="KKR16"/>
      <c r="KKS16"/>
      <c r="KKT16"/>
      <c r="KKU16"/>
      <c r="KKV16"/>
      <c r="KKW16"/>
      <c r="KKX16"/>
      <c r="KKY16"/>
      <c r="KKZ16"/>
      <c r="KLA16"/>
      <c r="KLB16"/>
      <c r="KLC16"/>
      <c r="KLD16"/>
      <c r="KLE16"/>
      <c r="KLF16"/>
      <c r="KLG16"/>
      <c r="KLH16"/>
      <c r="KLI16"/>
      <c r="KLJ16"/>
      <c r="KLK16"/>
      <c r="KLL16"/>
      <c r="KLM16"/>
      <c r="KLN16"/>
      <c r="KLO16"/>
      <c r="KLP16"/>
      <c r="KLQ16"/>
      <c r="KLR16"/>
      <c r="KLS16"/>
      <c r="KLT16"/>
      <c r="KLU16"/>
      <c r="KLV16"/>
      <c r="KLW16"/>
      <c r="KLX16"/>
      <c r="KLY16"/>
      <c r="KLZ16"/>
      <c r="KMA16"/>
      <c r="KMB16"/>
      <c r="KMC16"/>
      <c r="KMD16"/>
      <c r="KME16"/>
      <c r="KMF16"/>
      <c r="KMG16"/>
      <c r="KMH16"/>
      <c r="KMI16"/>
      <c r="KMJ16"/>
      <c r="KMK16"/>
      <c r="KML16"/>
      <c r="KMM16"/>
      <c r="KMN16"/>
      <c r="KMO16"/>
      <c r="KMP16"/>
      <c r="KMQ16"/>
      <c r="KMR16"/>
      <c r="KMS16"/>
      <c r="KMT16"/>
      <c r="KMU16"/>
      <c r="KMV16"/>
      <c r="KMW16"/>
      <c r="KMX16"/>
      <c r="KMY16"/>
      <c r="KMZ16"/>
      <c r="KNA16"/>
      <c r="KNB16"/>
      <c r="KNC16"/>
      <c r="KND16"/>
      <c r="KNE16"/>
      <c r="KNF16"/>
      <c r="KNG16"/>
      <c r="KNH16"/>
      <c r="KNI16"/>
      <c r="KNJ16"/>
      <c r="KNK16"/>
      <c r="KNL16"/>
      <c r="KNM16"/>
      <c r="KNN16"/>
      <c r="KNO16"/>
      <c r="KNP16"/>
      <c r="KNQ16"/>
      <c r="KNR16"/>
      <c r="KNS16"/>
      <c r="KNT16"/>
      <c r="KNU16"/>
      <c r="KNV16"/>
      <c r="KNW16"/>
      <c r="KNX16"/>
      <c r="KNY16"/>
      <c r="KNZ16"/>
      <c r="KOA16"/>
      <c r="KOB16"/>
      <c r="KOC16"/>
      <c r="KOD16"/>
      <c r="KOE16"/>
      <c r="KOF16"/>
      <c r="KOG16"/>
      <c r="KOH16"/>
      <c r="KOI16"/>
      <c r="KOJ16"/>
      <c r="KOK16"/>
      <c r="KOL16"/>
      <c r="KOM16"/>
      <c r="KON16"/>
      <c r="KOO16"/>
      <c r="KOP16"/>
      <c r="KOQ16"/>
      <c r="KOR16"/>
      <c r="KOS16"/>
      <c r="KOT16"/>
      <c r="KOU16"/>
      <c r="KOV16"/>
      <c r="KOW16"/>
      <c r="KOX16"/>
      <c r="KOY16"/>
      <c r="KOZ16"/>
      <c r="KPA16"/>
      <c r="KPB16"/>
      <c r="KPC16"/>
      <c r="KPD16"/>
      <c r="KPE16"/>
      <c r="KPF16"/>
      <c r="KPG16"/>
      <c r="KPH16"/>
      <c r="KPI16"/>
      <c r="KPJ16"/>
      <c r="KPK16"/>
      <c r="KPL16"/>
      <c r="KPM16"/>
      <c r="KPN16"/>
      <c r="KPO16"/>
      <c r="KPP16"/>
      <c r="KPQ16"/>
      <c r="KPR16"/>
      <c r="KPS16"/>
      <c r="KPT16"/>
      <c r="KPU16"/>
      <c r="KPV16"/>
      <c r="KPW16"/>
      <c r="KPX16"/>
      <c r="KPY16"/>
      <c r="KPZ16"/>
      <c r="KQA16"/>
      <c r="KQB16"/>
      <c r="KQC16"/>
      <c r="KQD16"/>
      <c r="KQE16"/>
      <c r="KQF16"/>
      <c r="KQG16"/>
      <c r="KQH16"/>
      <c r="KQI16"/>
      <c r="KQJ16"/>
      <c r="KQK16"/>
      <c r="KQL16"/>
      <c r="KQM16"/>
      <c r="KQN16"/>
      <c r="KQO16"/>
      <c r="KQP16"/>
      <c r="KQQ16"/>
      <c r="KQR16"/>
      <c r="KQS16"/>
      <c r="KQT16"/>
      <c r="KQU16"/>
      <c r="KQV16"/>
      <c r="KQW16"/>
      <c r="KQX16"/>
      <c r="KQY16"/>
      <c r="KQZ16"/>
      <c r="KRA16"/>
      <c r="KRB16"/>
      <c r="KRC16"/>
      <c r="KRD16"/>
      <c r="KRE16"/>
      <c r="KRF16"/>
      <c r="KRG16"/>
      <c r="KRH16"/>
      <c r="KRI16"/>
      <c r="KRJ16"/>
      <c r="KRK16"/>
      <c r="KRL16"/>
      <c r="KRM16"/>
      <c r="KRN16"/>
      <c r="KRO16"/>
      <c r="KRP16"/>
      <c r="KRQ16"/>
      <c r="KRR16"/>
      <c r="KRS16"/>
      <c r="KRT16"/>
      <c r="KRU16"/>
      <c r="KRV16"/>
      <c r="KRW16"/>
      <c r="KRX16"/>
      <c r="KRY16"/>
      <c r="KRZ16"/>
      <c r="KSA16"/>
      <c r="KSB16"/>
      <c r="KSC16"/>
      <c r="KSD16"/>
      <c r="KSE16"/>
      <c r="KSF16"/>
      <c r="KSG16"/>
      <c r="KSH16"/>
      <c r="KSI16"/>
      <c r="KSJ16"/>
      <c r="KSK16"/>
      <c r="KSL16"/>
      <c r="KSM16"/>
      <c r="KSN16"/>
      <c r="KSO16"/>
      <c r="KSP16"/>
      <c r="KSQ16"/>
      <c r="KSR16"/>
      <c r="KSS16"/>
      <c r="KST16"/>
      <c r="KSU16"/>
      <c r="KSV16"/>
      <c r="KSW16"/>
      <c r="KSX16"/>
      <c r="KSY16"/>
      <c r="KSZ16"/>
      <c r="KTA16"/>
      <c r="KTB16"/>
      <c r="KTC16"/>
      <c r="KTD16"/>
      <c r="KTE16"/>
      <c r="KTF16"/>
      <c r="KTG16"/>
      <c r="KTH16"/>
      <c r="KTI16"/>
      <c r="KTJ16"/>
      <c r="KTK16"/>
      <c r="KTL16"/>
      <c r="KTM16"/>
      <c r="KTN16"/>
      <c r="KTO16"/>
      <c r="KTP16"/>
      <c r="KTQ16"/>
      <c r="KTR16"/>
      <c r="KTS16"/>
      <c r="KTT16"/>
      <c r="KTU16"/>
      <c r="KTV16"/>
      <c r="KTW16"/>
      <c r="KTX16"/>
      <c r="KTY16"/>
      <c r="KTZ16"/>
      <c r="KUA16"/>
      <c r="KUB16"/>
      <c r="KUC16"/>
      <c r="KUD16"/>
      <c r="KUE16"/>
      <c r="KUF16"/>
      <c r="KUG16"/>
      <c r="KUH16"/>
      <c r="KUI16"/>
      <c r="KUJ16"/>
      <c r="KUK16"/>
      <c r="KUL16"/>
      <c r="KUM16"/>
      <c r="KUN16"/>
      <c r="KUO16"/>
      <c r="KUP16"/>
      <c r="KUQ16"/>
      <c r="KUR16"/>
      <c r="KUS16"/>
      <c r="KUT16"/>
      <c r="KUU16"/>
      <c r="KUV16"/>
      <c r="KUW16"/>
      <c r="KUX16"/>
      <c r="KUY16"/>
      <c r="KUZ16"/>
      <c r="KVA16"/>
      <c r="KVB16"/>
      <c r="KVC16"/>
      <c r="KVD16"/>
      <c r="KVE16"/>
      <c r="KVF16"/>
      <c r="KVG16"/>
      <c r="KVH16"/>
      <c r="KVI16"/>
      <c r="KVJ16"/>
      <c r="KVK16"/>
      <c r="KVL16"/>
      <c r="KVM16"/>
      <c r="KVN16"/>
      <c r="KVO16"/>
      <c r="KVP16"/>
      <c r="KVQ16"/>
      <c r="KVR16"/>
      <c r="KVS16"/>
      <c r="KVT16"/>
      <c r="KVU16"/>
      <c r="KVV16"/>
      <c r="KVW16"/>
      <c r="KVX16"/>
      <c r="KVY16"/>
      <c r="KVZ16"/>
      <c r="KWA16"/>
      <c r="KWB16"/>
      <c r="KWC16"/>
      <c r="KWD16"/>
      <c r="KWE16"/>
      <c r="KWF16"/>
      <c r="KWG16"/>
      <c r="KWH16"/>
      <c r="KWI16"/>
      <c r="KWJ16"/>
      <c r="KWK16"/>
      <c r="KWL16"/>
      <c r="KWM16"/>
      <c r="KWN16"/>
      <c r="KWO16"/>
      <c r="KWP16"/>
      <c r="KWQ16"/>
      <c r="KWR16"/>
      <c r="KWS16"/>
      <c r="KWT16"/>
      <c r="KWU16"/>
      <c r="KWV16"/>
      <c r="KWW16"/>
      <c r="KWX16"/>
      <c r="KWY16"/>
      <c r="KWZ16"/>
      <c r="KXA16"/>
      <c r="KXB16"/>
      <c r="KXC16"/>
      <c r="KXD16"/>
      <c r="KXE16"/>
      <c r="KXF16"/>
      <c r="KXG16"/>
      <c r="KXH16"/>
      <c r="KXI16"/>
      <c r="KXJ16"/>
      <c r="KXK16"/>
      <c r="KXL16"/>
      <c r="KXM16"/>
      <c r="KXN16"/>
      <c r="KXO16"/>
      <c r="KXP16"/>
      <c r="KXQ16"/>
      <c r="KXR16"/>
      <c r="KXS16"/>
      <c r="KXT16"/>
      <c r="KXU16"/>
      <c r="KXV16"/>
      <c r="KXW16"/>
      <c r="KXX16"/>
      <c r="KXY16"/>
      <c r="KXZ16"/>
      <c r="KYA16"/>
      <c r="KYB16"/>
      <c r="KYC16"/>
      <c r="KYD16"/>
      <c r="KYE16"/>
      <c r="KYF16"/>
      <c r="KYG16"/>
      <c r="KYH16"/>
      <c r="KYI16"/>
      <c r="KYJ16"/>
      <c r="KYK16"/>
      <c r="KYL16"/>
      <c r="KYM16"/>
      <c r="KYN16"/>
      <c r="KYO16"/>
      <c r="KYP16"/>
      <c r="KYQ16"/>
      <c r="KYR16"/>
      <c r="KYS16"/>
      <c r="KYT16"/>
      <c r="KYU16"/>
      <c r="KYV16"/>
      <c r="KYW16"/>
      <c r="KYX16"/>
      <c r="KYY16"/>
      <c r="KYZ16"/>
      <c r="KZA16"/>
      <c r="KZB16"/>
      <c r="KZC16"/>
      <c r="KZD16"/>
      <c r="KZE16"/>
      <c r="KZF16"/>
      <c r="KZG16"/>
      <c r="KZH16"/>
      <c r="KZI16"/>
      <c r="KZJ16"/>
      <c r="KZK16"/>
      <c r="KZL16"/>
      <c r="KZM16"/>
      <c r="KZN16"/>
      <c r="KZO16"/>
      <c r="KZP16"/>
      <c r="KZQ16"/>
      <c r="KZR16"/>
      <c r="KZS16"/>
      <c r="KZT16"/>
      <c r="KZU16"/>
      <c r="KZV16"/>
      <c r="KZW16"/>
      <c r="KZX16"/>
      <c r="KZY16"/>
      <c r="KZZ16"/>
      <c r="LAA16"/>
      <c r="LAB16"/>
      <c r="LAC16"/>
      <c r="LAD16"/>
      <c r="LAE16"/>
      <c r="LAF16"/>
      <c r="LAG16"/>
      <c r="LAH16"/>
      <c r="LAI16"/>
      <c r="LAJ16"/>
      <c r="LAK16"/>
      <c r="LAL16"/>
      <c r="LAM16"/>
      <c r="LAN16"/>
      <c r="LAO16"/>
      <c r="LAP16"/>
      <c r="LAQ16"/>
      <c r="LAR16"/>
      <c r="LAS16"/>
      <c r="LAT16"/>
      <c r="LAU16"/>
      <c r="LAV16"/>
      <c r="LAW16"/>
      <c r="LAX16"/>
      <c r="LAY16"/>
      <c r="LAZ16"/>
      <c r="LBA16"/>
      <c r="LBB16"/>
      <c r="LBC16"/>
      <c r="LBD16"/>
      <c r="LBE16"/>
      <c r="LBF16"/>
      <c r="LBG16"/>
      <c r="LBH16"/>
      <c r="LBI16"/>
      <c r="LBJ16"/>
      <c r="LBK16"/>
      <c r="LBL16"/>
      <c r="LBM16"/>
      <c r="LBN16"/>
      <c r="LBO16"/>
      <c r="LBP16"/>
      <c r="LBQ16"/>
      <c r="LBR16"/>
      <c r="LBS16"/>
      <c r="LBT16"/>
      <c r="LBU16"/>
      <c r="LBV16"/>
      <c r="LBW16"/>
      <c r="LBX16"/>
      <c r="LBY16"/>
      <c r="LBZ16"/>
      <c r="LCA16"/>
      <c r="LCB16"/>
      <c r="LCC16"/>
      <c r="LCD16"/>
      <c r="LCE16"/>
      <c r="LCF16"/>
      <c r="LCG16"/>
      <c r="LCH16"/>
      <c r="LCI16"/>
      <c r="LCJ16"/>
      <c r="LCK16"/>
      <c r="LCL16"/>
      <c r="LCM16"/>
      <c r="LCN16"/>
      <c r="LCO16"/>
      <c r="LCP16"/>
      <c r="LCQ16"/>
      <c r="LCR16"/>
      <c r="LCS16"/>
      <c r="LCT16"/>
      <c r="LCU16"/>
      <c r="LCV16"/>
      <c r="LCW16"/>
      <c r="LCX16"/>
      <c r="LCY16"/>
      <c r="LCZ16"/>
      <c r="LDA16"/>
      <c r="LDB16"/>
      <c r="LDC16"/>
      <c r="LDD16"/>
      <c r="LDE16"/>
      <c r="LDF16"/>
      <c r="LDG16"/>
      <c r="LDH16"/>
      <c r="LDI16"/>
      <c r="LDJ16"/>
      <c r="LDK16"/>
      <c r="LDL16"/>
      <c r="LDM16"/>
      <c r="LDN16"/>
      <c r="LDO16"/>
      <c r="LDP16"/>
      <c r="LDQ16"/>
      <c r="LDR16"/>
      <c r="LDS16"/>
      <c r="LDT16"/>
      <c r="LDU16"/>
      <c r="LDV16"/>
      <c r="LDW16"/>
      <c r="LDX16"/>
      <c r="LDY16"/>
      <c r="LDZ16"/>
      <c r="LEA16"/>
      <c r="LEB16"/>
      <c r="LEC16"/>
      <c r="LED16"/>
      <c r="LEE16"/>
      <c r="LEF16"/>
      <c r="LEG16"/>
      <c r="LEH16"/>
      <c r="LEI16"/>
      <c r="LEJ16"/>
      <c r="LEK16"/>
      <c r="LEL16"/>
      <c r="LEM16"/>
      <c r="LEN16"/>
      <c r="LEO16"/>
      <c r="LEP16"/>
      <c r="LEQ16"/>
      <c r="LER16"/>
      <c r="LES16"/>
      <c r="LET16"/>
      <c r="LEU16"/>
      <c r="LEV16"/>
      <c r="LEW16"/>
      <c r="LEX16"/>
      <c r="LEY16"/>
      <c r="LEZ16"/>
      <c r="LFA16"/>
      <c r="LFB16"/>
      <c r="LFC16"/>
      <c r="LFD16"/>
      <c r="LFE16"/>
      <c r="LFF16"/>
      <c r="LFG16"/>
      <c r="LFH16"/>
      <c r="LFI16"/>
      <c r="LFJ16"/>
      <c r="LFK16"/>
      <c r="LFL16"/>
      <c r="LFM16"/>
      <c r="LFN16"/>
      <c r="LFO16"/>
      <c r="LFP16"/>
      <c r="LFQ16"/>
      <c r="LFR16"/>
      <c r="LFS16"/>
      <c r="LFT16"/>
      <c r="LFU16"/>
      <c r="LFV16"/>
      <c r="LFW16"/>
      <c r="LFX16"/>
      <c r="LFY16"/>
      <c r="LFZ16"/>
      <c r="LGA16"/>
      <c r="LGB16"/>
      <c r="LGC16"/>
      <c r="LGD16"/>
      <c r="LGE16"/>
      <c r="LGF16"/>
      <c r="LGG16"/>
      <c r="LGH16"/>
      <c r="LGI16"/>
      <c r="LGJ16"/>
      <c r="LGK16"/>
      <c r="LGL16"/>
      <c r="LGM16"/>
      <c r="LGN16"/>
      <c r="LGO16"/>
      <c r="LGP16"/>
      <c r="LGQ16"/>
      <c r="LGR16"/>
      <c r="LGS16"/>
      <c r="LGT16"/>
      <c r="LGU16"/>
      <c r="LGV16"/>
      <c r="LGW16"/>
      <c r="LGX16"/>
      <c r="LGY16"/>
      <c r="LGZ16"/>
      <c r="LHA16"/>
      <c r="LHB16"/>
      <c r="LHC16"/>
      <c r="LHD16"/>
      <c r="LHE16"/>
      <c r="LHF16"/>
      <c r="LHG16"/>
      <c r="LHH16"/>
      <c r="LHI16"/>
      <c r="LHJ16"/>
      <c r="LHK16"/>
      <c r="LHL16"/>
      <c r="LHM16"/>
      <c r="LHN16"/>
      <c r="LHO16"/>
      <c r="LHP16"/>
      <c r="LHQ16"/>
      <c r="LHR16"/>
      <c r="LHS16"/>
      <c r="LHT16"/>
      <c r="LHU16"/>
      <c r="LHV16"/>
      <c r="LHW16"/>
      <c r="LHX16"/>
      <c r="LHY16"/>
      <c r="LHZ16"/>
      <c r="LIA16"/>
      <c r="LIB16"/>
      <c r="LIC16"/>
      <c r="LID16"/>
      <c r="LIE16"/>
      <c r="LIF16"/>
      <c r="LIG16"/>
      <c r="LIH16"/>
      <c r="LII16"/>
      <c r="LIJ16"/>
      <c r="LIK16"/>
      <c r="LIL16"/>
      <c r="LIM16"/>
      <c r="LIN16"/>
      <c r="LIO16"/>
      <c r="LIP16"/>
      <c r="LIQ16"/>
      <c r="LIR16"/>
      <c r="LIS16"/>
      <c r="LIT16"/>
      <c r="LIU16"/>
      <c r="LIV16"/>
      <c r="LIW16"/>
      <c r="LIX16"/>
      <c r="LIY16"/>
      <c r="LIZ16"/>
      <c r="LJA16"/>
      <c r="LJB16"/>
      <c r="LJC16"/>
      <c r="LJD16"/>
      <c r="LJE16"/>
      <c r="LJF16"/>
      <c r="LJG16"/>
      <c r="LJH16"/>
      <c r="LJI16"/>
      <c r="LJJ16"/>
      <c r="LJK16"/>
      <c r="LJL16"/>
      <c r="LJM16"/>
      <c r="LJN16"/>
      <c r="LJO16"/>
      <c r="LJP16"/>
      <c r="LJQ16"/>
      <c r="LJR16"/>
      <c r="LJS16"/>
      <c r="LJT16"/>
      <c r="LJU16"/>
      <c r="LJV16"/>
      <c r="LJW16"/>
      <c r="LJX16"/>
      <c r="LJY16"/>
      <c r="LJZ16"/>
      <c r="LKA16"/>
      <c r="LKB16"/>
      <c r="LKC16"/>
      <c r="LKD16"/>
      <c r="LKE16"/>
      <c r="LKF16"/>
      <c r="LKG16"/>
      <c r="LKH16"/>
      <c r="LKI16"/>
      <c r="LKJ16"/>
      <c r="LKK16"/>
      <c r="LKL16"/>
      <c r="LKM16"/>
      <c r="LKN16"/>
      <c r="LKO16"/>
      <c r="LKP16"/>
      <c r="LKQ16"/>
      <c r="LKR16"/>
      <c r="LKS16"/>
      <c r="LKT16"/>
      <c r="LKU16"/>
      <c r="LKV16"/>
      <c r="LKW16"/>
      <c r="LKX16"/>
      <c r="LKY16"/>
      <c r="LKZ16"/>
      <c r="LLA16"/>
      <c r="LLB16"/>
      <c r="LLC16"/>
      <c r="LLD16"/>
      <c r="LLE16"/>
      <c r="LLF16"/>
      <c r="LLG16"/>
      <c r="LLH16"/>
      <c r="LLI16"/>
      <c r="LLJ16"/>
      <c r="LLK16"/>
      <c r="LLL16"/>
      <c r="LLM16"/>
      <c r="LLN16"/>
      <c r="LLO16"/>
      <c r="LLP16"/>
      <c r="LLQ16"/>
      <c r="LLR16"/>
      <c r="LLS16"/>
      <c r="LLT16"/>
      <c r="LLU16"/>
      <c r="LLV16"/>
      <c r="LLW16"/>
      <c r="LLX16"/>
      <c r="LLY16"/>
      <c r="LLZ16"/>
      <c r="LMA16"/>
      <c r="LMB16"/>
      <c r="LMC16"/>
      <c r="LMD16"/>
      <c r="LME16"/>
      <c r="LMF16"/>
      <c r="LMG16"/>
      <c r="LMH16"/>
      <c r="LMI16"/>
      <c r="LMJ16"/>
      <c r="LMK16"/>
      <c r="LML16"/>
      <c r="LMM16"/>
      <c r="LMN16"/>
      <c r="LMO16"/>
      <c r="LMP16"/>
      <c r="LMQ16"/>
      <c r="LMR16"/>
      <c r="LMS16"/>
      <c r="LMT16"/>
      <c r="LMU16"/>
      <c r="LMV16"/>
      <c r="LMW16"/>
      <c r="LMX16"/>
      <c r="LMY16"/>
      <c r="LMZ16"/>
      <c r="LNA16"/>
      <c r="LNB16"/>
      <c r="LNC16"/>
      <c r="LND16"/>
      <c r="LNE16"/>
      <c r="LNF16"/>
      <c r="LNG16"/>
      <c r="LNH16"/>
      <c r="LNI16"/>
      <c r="LNJ16"/>
      <c r="LNK16"/>
      <c r="LNL16"/>
      <c r="LNM16"/>
      <c r="LNN16"/>
      <c r="LNO16"/>
      <c r="LNP16"/>
      <c r="LNQ16"/>
      <c r="LNR16"/>
      <c r="LNS16"/>
      <c r="LNT16"/>
      <c r="LNU16"/>
      <c r="LNV16"/>
      <c r="LNW16"/>
      <c r="LNX16"/>
      <c r="LNY16"/>
      <c r="LNZ16"/>
      <c r="LOA16"/>
      <c r="LOB16"/>
      <c r="LOC16"/>
      <c r="LOD16"/>
      <c r="LOE16"/>
      <c r="LOF16"/>
      <c r="LOG16"/>
      <c r="LOH16"/>
      <c r="LOI16"/>
      <c r="LOJ16"/>
      <c r="LOK16"/>
      <c r="LOL16"/>
      <c r="LOM16"/>
      <c r="LON16"/>
      <c r="LOO16"/>
      <c r="LOP16"/>
      <c r="LOQ16"/>
      <c r="LOR16"/>
      <c r="LOS16"/>
      <c r="LOT16"/>
      <c r="LOU16"/>
      <c r="LOV16"/>
      <c r="LOW16"/>
      <c r="LOX16"/>
      <c r="LOY16"/>
      <c r="LOZ16"/>
      <c r="LPA16"/>
      <c r="LPB16"/>
      <c r="LPC16"/>
      <c r="LPD16"/>
      <c r="LPE16"/>
      <c r="LPF16"/>
      <c r="LPG16"/>
      <c r="LPH16"/>
      <c r="LPI16"/>
      <c r="LPJ16"/>
      <c r="LPK16"/>
      <c r="LPL16"/>
      <c r="LPM16"/>
      <c r="LPN16"/>
      <c r="LPO16"/>
      <c r="LPP16"/>
      <c r="LPQ16"/>
      <c r="LPR16"/>
      <c r="LPS16"/>
      <c r="LPT16"/>
      <c r="LPU16"/>
      <c r="LPV16"/>
      <c r="LPW16"/>
      <c r="LPX16"/>
      <c r="LPY16"/>
      <c r="LPZ16"/>
      <c r="LQA16"/>
      <c r="LQB16"/>
      <c r="LQC16"/>
      <c r="LQD16"/>
      <c r="LQE16"/>
      <c r="LQF16"/>
      <c r="LQG16"/>
      <c r="LQH16"/>
      <c r="LQI16"/>
      <c r="LQJ16"/>
      <c r="LQK16"/>
      <c r="LQL16"/>
      <c r="LQM16"/>
      <c r="LQN16"/>
      <c r="LQO16"/>
      <c r="LQP16"/>
      <c r="LQQ16"/>
      <c r="LQR16"/>
      <c r="LQS16"/>
      <c r="LQT16"/>
      <c r="LQU16"/>
      <c r="LQV16"/>
      <c r="LQW16"/>
      <c r="LQX16"/>
      <c r="LQY16"/>
      <c r="LQZ16"/>
      <c r="LRA16"/>
      <c r="LRB16"/>
      <c r="LRC16"/>
      <c r="LRD16"/>
      <c r="LRE16"/>
      <c r="LRF16"/>
      <c r="LRG16"/>
      <c r="LRH16"/>
      <c r="LRI16"/>
      <c r="LRJ16"/>
      <c r="LRK16"/>
      <c r="LRL16"/>
      <c r="LRM16"/>
      <c r="LRN16"/>
      <c r="LRO16"/>
      <c r="LRP16"/>
      <c r="LRQ16"/>
      <c r="LRR16"/>
      <c r="LRS16"/>
      <c r="LRT16"/>
      <c r="LRU16"/>
      <c r="LRV16"/>
      <c r="LRW16"/>
      <c r="LRX16"/>
      <c r="LRY16"/>
      <c r="LRZ16"/>
      <c r="LSA16"/>
      <c r="LSB16"/>
      <c r="LSC16"/>
      <c r="LSD16"/>
      <c r="LSE16"/>
      <c r="LSF16"/>
      <c r="LSG16"/>
      <c r="LSH16"/>
      <c r="LSI16"/>
      <c r="LSJ16"/>
      <c r="LSK16"/>
      <c r="LSL16"/>
      <c r="LSM16"/>
      <c r="LSN16"/>
      <c r="LSO16"/>
      <c r="LSP16"/>
      <c r="LSQ16"/>
      <c r="LSR16"/>
      <c r="LSS16"/>
      <c r="LST16"/>
      <c r="LSU16"/>
      <c r="LSV16"/>
      <c r="LSW16"/>
      <c r="LSX16"/>
      <c r="LSY16"/>
      <c r="LSZ16"/>
      <c r="LTA16"/>
      <c r="LTB16"/>
      <c r="LTC16"/>
      <c r="LTD16"/>
      <c r="LTE16"/>
      <c r="LTF16"/>
      <c r="LTG16"/>
      <c r="LTH16"/>
      <c r="LTI16"/>
      <c r="LTJ16"/>
      <c r="LTK16"/>
      <c r="LTL16"/>
      <c r="LTM16"/>
      <c r="LTN16"/>
      <c r="LTO16"/>
      <c r="LTP16"/>
      <c r="LTQ16"/>
      <c r="LTR16"/>
      <c r="LTS16"/>
      <c r="LTT16"/>
      <c r="LTU16"/>
      <c r="LTV16"/>
      <c r="LTW16"/>
      <c r="LTX16"/>
      <c r="LTY16"/>
      <c r="LTZ16"/>
      <c r="LUA16"/>
      <c r="LUB16"/>
      <c r="LUC16"/>
      <c r="LUD16"/>
      <c r="LUE16"/>
      <c r="LUF16"/>
      <c r="LUG16"/>
      <c r="LUH16"/>
      <c r="LUI16"/>
      <c r="LUJ16"/>
      <c r="LUK16"/>
      <c r="LUL16"/>
      <c r="LUM16"/>
      <c r="LUN16"/>
      <c r="LUO16"/>
      <c r="LUP16"/>
      <c r="LUQ16"/>
      <c r="LUR16"/>
      <c r="LUS16"/>
      <c r="LUT16"/>
      <c r="LUU16"/>
      <c r="LUV16"/>
      <c r="LUW16"/>
      <c r="LUX16"/>
      <c r="LUY16"/>
      <c r="LUZ16"/>
      <c r="LVA16"/>
      <c r="LVB16"/>
      <c r="LVC16"/>
      <c r="LVD16"/>
      <c r="LVE16"/>
      <c r="LVF16"/>
      <c r="LVG16"/>
      <c r="LVH16"/>
      <c r="LVI16"/>
      <c r="LVJ16"/>
      <c r="LVK16"/>
      <c r="LVL16"/>
      <c r="LVM16"/>
      <c r="LVN16"/>
      <c r="LVO16"/>
      <c r="LVP16"/>
      <c r="LVQ16"/>
      <c r="LVR16"/>
      <c r="LVS16"/>
      <c r="LVT16"/>
      <c r="LVU16"/>
      <c r="LVV16"/>
      <c r="LVW16"/>
      <c r="LVX16"/>
      <c r="LVY16"/>
      <c r="LVZ16"/>
      <c r="LWA16"/>
      <c r="LWB16"/>
      <c r="LWC16"/>
      <c r="LWD16"/>
      <c r="LWE16"/>
      <c r="LWF16"/>
      <c r="LWG16"/>
      <c r="LWH16"/>
      <c r="LWI16"/>
      <c r="LWJ16"/>
      <c r="LWK16"/>
      <c r="LWL16"/>
      <c r="LWM16"/>
      <c r="LWN16"/>
      <c r="LWO16"/>
      <c r="LWP16"/>
      <c r="LWQ16"/>
      <c r="LWR16"/>
      <c r="LWS16"/>
      <c r="LWT16"/>
      <c r="LWU16"/>
      <c r="LWV16"/>
      <c r="LWW16"/>
      <c r="LWX16"/>
      <c r="LWY16"/>
      <c r="LWZ16"/>
      <c r="LXA16"/>
      <c r="LXB16"/>
      <c r="LXC16"/>
      <c r="LXD16"/>
      <c r="LXE16"/>
      <c r="LXF16"/>
      <c r="LXG16"/>
      <c r="LXH16"/>
      <c r="LXI16"/>
      <c r="LXJ16"/>
      <c r="LXK16"/>
      <c r="LXL16"/>
      <c r="LXM16"/>
      <c r="LXN16"/>
      <c r="LXO16"/>
      <c r="LXP16"/>
      <c r="LXQ16"/>
      <c r="LXR16"/>
      <c r="LXS16"/>
      <c r="LXT16"/>
      <c r="LXU16"/>
      <c r="LXV16"/>
      <c r="LXW16"/>
      <c r="LXX16"/>
      <c r="LXY16"/>
      <c r="LXZ16"/>
      <c r="LYA16"/>
      <c r="LYB16"/>
      <c r="LYC16"/>
      <c r="LYD16"/>
      <c r="LYE16"/>
      <c r="LYF16"/>
      <c r="LYG16"/>
      <c r="LYH16"/>
      <c r="LYI16"/>
      <c r="LYJ16"/>
      <c r="LYK16"/>
      <c r="LYL16"/>
      <c r="LYM16"/>
      <c r="LYN16"/>
      <c r="LYO16"/>
      <c r="LYP16"/>
      <c r="LYQ16"/>
      <c r="LYR16"/>
      <c r="LYS16"/>
      <c r="LYT16"/>
      <c r="LYU16"/>
      <c r="LYV16"/>
      <c r="LYW16"/>
      <c r="LYX16"/>
      <c r="LYY16"/>
      <c r="LYZ16"/>
      <c r="LZA16"/>
      <c r="LZB16"/>
      <c r="LZC16"/>
      <c r="LZD16"/>
      <c r="LZE16"/>
      <c r="LZF16"/>
      <c r="LZG16"/>
      <c r="LZH16"/>
      <c r="LZI16"/>
      <c r="LZJ16"/>
      <c r="LZK16"/>
      <c r="LZL16"/>
      <c r="LZM16"/>
      <c r="LZN16"/>
      <c r="LZO16"/>
      <c r="LZP16"/>
      <c r="LZQ16"/>
      <c r="LZR16"/>
      <c r="LZS16"/>
      <c r="LZT16"/>
      <c r="LZU16"/>
      <c r="LZV16"/>
      <c r="LZW16"/>
      <c r="LZX16"/>
      <c r="LZY16"/>
      <c r="LZZ16"/>
      <c r="MAA16"/>
      <c r="MAB16"/>
      <c r="MAC16"/>
      <c r="MAD16"/>
      <c r="MAE16"/>
      <c r="MAF16"/>
      <c r="MAG16"/>
      <c r="MAH16"/>
      <c r="MAI16"/>
      <c r="MAJ16"/>
      <c r="MAK16"/>
      <c r="MAL16"/>
      <c r="MAM16"/>
      <c r="MAN16"/>
      <c r="MAO16"/>
      <c r="MAP16"/>
      <c r="MAQ16"/>
      <c r="MAR16"/>
      <c r="MAS16"/>
      <c r="MAT16"/>
      <c r="MAU16"/>
      <c r="MAV16"/>
      <c r="MAW16"/>
      <c r="MAX16"/>
      <c r="MAY16"/>
      <c r="MAZ16"/>
      <c r="MBA16"/>
      <c r="MBB16"/>
      <c r="MBC16"/>
      <c r="MBD16"/>
      <c r="MBE16"/>
      <c r="MBF16"/>
      <c r="MBG16"/>
      <c r="MBH16"/>
      <c r="MBI16"/>
      <c r="MBJ16"/>
      <c r="MBK16"/>
      <c r="MBL16"/>
      <c r="MBM16"/>
      <c r="MBN16"/>
      <c r="MBO16"/>
      <c r="MBP16"/>
      <c r="MBQ16"/>
      <c r="MBR16"/>
      <c r="MBS16"/>
      <c r="MBT16"/>
      <c r="MBU16"/>
      <c r="MBV16"/>
      <c r="MBW16"/>
      <c r="MBX16"/>
      <c r="MBY16"/>
      <c r="MBZ16"/>
      <c r="MCA16"/>
      <c r="MCB16"/>
      <c r="MCC16"/>
      <c r="MCD16"/>
      <c r="MCE16"/>
      <c r="MCF16"/>
      <c r="MCG16"/>
      <c r="MCH16"/>
      <c r="MCI16"/>
      <c r="MCJ16"/>
      <c r="MCK16"/>
      <c r="MCL16"/>
      <c r="MCM16"/>
      <c r="MCN16"/>
      <c r="MCO16"/>
      <c r="MCP16"/>
      <c r="MCQ16"/>
      <c r="MCR16"/>
      <c r="MCS16"/>
      <c r="MCT16"/>
      <c r="MCU16"/>
      <c r="MCV16"/>
      <c r="MCW16"/>
      <c r="MCX16"/>
      <c r="MCY16"/>
      <c r="MCZ16"/>
      <c r="MDA16"/>
      <c r="MDB16"/>
      <c r="MDC16"/>
      <c r="MDD16"/>
      <c r="MDE16"/>
      <c r="MDF16"/>
      <c r="MDG16"/>
      <c r="MDH16"/>
      <c r="MDI16"/>
      <c r="MDJ16"/>
      <c r="MDK16"/>
      <c r="MDL16"/>
      <c r="MDM16"/>
      <c r="MDN16"/>
      <c r="MDO16"/>
      <c r="MDP16"/>
      <c r="MDQ16"/>
      <c r="MDR16"/>
      <c r="MDS16"/>
      <c r="MDT16"/>
      <c r="MDU16"/>
      <c r="MDV16"/>
      <c r="MDW16"/>
      <c r="MDX16"/>
      <c r="MDY16"/>
      <c r="MDZ16"/>
      <c r="MEA16"/>
      <c r="MEB16"/>
      <c r="MEC16"/>
      <c r="MED16"/>
      <c r="MEE16"/>
      <c r="MEF16"/>
      <c r="MEG16"/>
      <c r="MEH16"/>
      <c r="MEI16"/>
      <c r="MEJ16"/>
      <c r="MEK16"/>
      <c r="MEL16"/>
      <c r="MEM16"/>
      <c r="MEN16"/>
      <c r="MEO16"/>
      <c r="MEP16"/>
      <c r="MEQ16"/>
      <c r="MER16"/>
      <c r="MES16"/>
      <c r="MET16"/>
      <c r="MEU16"/>
      <c r="MEV16"/>
      <c r="MEW16"/>
      <c r="MEX16"/>
      <c r="MEY16"/>
      <c r="MEZ16"/>
      <c r="MFA16"/>
      <c r="MFB16"/>
      <c r="MFC16"/>
      <c r="MFD16"/>
      <c r="MFE16"/>
      <c r="MFF16"/>
      <c r="MFG16"/>
      <c r="MFH16"/>
      <c r="MFI16"/>
      <c r="MFJ16"/>
      <c r="MFK16"/>
      <c r="MFL16"/>
      <c r="MFM16"/>
      <c r="MFN16"/>
      <c r="MFO16"/>
      <c r="MFP16"/>
      <c r="MFQ16"/>
      <c r="MFR16"/>
      <c r="MFS16"/>
      <c r="MFT16"/>
      <c r="MFU16"/>
      <c r="MFV16"/>
      <c r="MFW16"/>
      <c r="MFX16"/>
      <c r="MFY16"/>
      <c r="MFZ16"/>
      <c r="MGA16"/>
      <c r="MGB16"/>
      <c r="MGC16"/>
      <c r="MGD16"/>
      <c r="MGE16"/>
      <c r="MGF16"/>
      <c r="MGG16"/>
      <c r="MGH16"/>
      <c r="MGI16"/>
      <c r="MGJ16"/>
      <c r="MGK16"/>
      <c r="MGL16"/>
      <c r="MGM16"/>
      <c r="MGN16"/>
      <c r="MGO16"/>
      <c r="MGP16"/>
      <c r="MGQ16"/>
      <c r="MGR16"/>
      <c r="MGS16"/>
      <c r="MGT16"/>
      <c r="MGU16"/>
      <c r="MGV16"/>
      <c r="MGW16"/>
      <c r="MGX16"/>
      <c r="MGY16"/>
      <c r="MGZ16"/>
      <c r="MHA16"/>
      <c r="MHB16"/>
      <c r="MHC16"/>
      <c r="MHD16"/>
      <c r="MHE16"/>
      <c r="MHF16"/>
      <c r="MHG16"/>
      <c r="MHH16"/>
      <c r="MHI16"/>
      <c r="MHJ16"/>
      <c r="MHK16"/>
      <c r="MHL16"/>
      <c r="MHM16"/>
      <c r="MHN16"/>
      <c r="MHO16"/>
      <c r="MHP16"/>
      <c r="MHQ16"/>
      <c r="MHR16"/>
      <c r="MHS16"/>
      <c r="MHT16"/>
      <c r="MHU16"/>
      <c r="MHV16"/>
      <c r="MHW16"/>
      <c r="MHX16"/>
      <c r="MHY16"/>
      <c r="MHZ16"/>
      <c r="MIA16"/>
      <c r="MIB16"/>
      <c r="MIC16"/>
      <c r="MID16"/>
      <c r="MIE16"/>
      <c r="MIF16"/>
      <c r="MIG16"/>
      <c r="MIH16"/>
      <c r="MII16"/>
      <c r="MIJ16"/>
      <c r="MIK16"/>
      <c r="MIL16"/>
      <c r="MIM16"/>
      <c r="MIN16"/>
      <c r="MIO16"/>
      <c r="MIP16"/>
      <c r="MIQ16"/>
      <c r="MIR16"/>
      <c r="MIS16"/>
      <c r="MIT16"/>
      <c r="MIU16"/>
      <c r="MIV16"/>
      <c r="MIW16"/>
      <c r="MIX16"/>
      <c r="MIY16"/>
      <c r="MIZ16"/>
      <c r="MJA16"/>
      <c r="MJB16"/>
      <c r="MJC16"/>
      <c r="MJD16"/>
      <c r="MJE16"/>
      <c r="MJF16"/>
      <c r="MJG16"/>
      <c r="MJH16"/>
      <c r="MJI16"/>
      <c r="MJJ16"/>
      <c r="MJK16"/>
      <c r="MJL16"/>
      <c r="MJM16"/>
      <c r="MJN16"/>
      <c r="MJO16"/>
      <c r="MJP16"/>
      <c r="MJQ16"/>
      <c r="MJR16"/>
      <c r="MJS16"/>
      <c r="MJT16"/>
      <c r="MJU16"/>
      <c r="MJV16"/>
      <c r="MJW16"/>
      <c r="MJX16"/>
      <c r="MJY16"/>
      <c r="MJZ16"/>
      <c r="MKA16"/>
      <c r="MKB16"/>
      <c r="MKC16"/>
      <c r="MKD16"/>
      <c r="MKE16"/>
      <c r="MKF16"/>
      <c r="MKG16"/>
      <c r="MKH16"/>
      <c r="MKI16"/>
      <c r="MKJ16"/>
      <c r="MKK16"/>
      <c r="MKL16"/>
      <c r="MKM16"/>
      <c r="MKN16"/>
      <c r="MKO16"/>
      <c r="MKP16"/>
      <c r="MKQ16"/>
      <c r="MKR16"/>
      <c r="MKS16"/>
      <c r="MKT16"/>
      <c r="MKU16"/>
      <c r="MKV16"/>
      <c r="MKW16"/>
      <c r="MKX16"/>
      <c r="MKY16"/>
      <c r="MKZ16"/>
      <c r="MLA16"/>
      <c r="MLB16"/>
      <c r="MLC16"/>
      <c r="MLD16"/>
      <c r="MLE16"/>
      <c r="MLF16"/>
      <c r="MLG16"/>
      <c r="MLH16"/>
      <c r="MLI16"/>
      <c r="MLJ16"/>
      <c r="MLK16"/>
      <c r="MLL16"/>
      <c r="MLM16"/>
      <c r="MLN16"/>
      <c r="MLO16"/>
      <c r="MLP16"/>
      <c r="MLQ16"/>
      <c r="MLR16"/>
      <c r="MLS16"/>
      <c r="MLT16"/>
      <c r="MLU16"/>
      <c r="MLV16"/>
      <c r="MLW16"/>
      <c r="MLX16"/>
      <c r="MLY16"/>
      <c r="MLZ16"/>
      <c r="MMA16"/>
      <c r="MMB16"/>
      <c r="MMC16"/>
      <c r="MMD16"/>
      <c r="MME16"/>
      <c r="MMF16"/>
      <c r="MMG16"/>
      <c r="MMH16"/>
      <c r="MMI16"/>
      <c r="MMJ16"/>
      <c r="MMK16"/>
      <c r="MML16"/>
      <c r="MMM16"/>
      <c r="MMN16"/>
      <c r="MMO16"/>
      <c r="MMP16"/>
      <c r="MMQ16"/>
      <c r="MMR16"/>
      <c r="MMS16"/>
      <c r="MMT16"/>
      <c r="MMU16"/>
      <c r="MMV16"/>
      <c r="MMW16"/>
      <c r="MMX16"/>
      <c r="MMY16"/>
      <c r="MMZ16"/>
      <c r="MNA16"/>
      <c r="MNB16"/>
      <c r="MNC16"/>
      <c r="MND16"/>
      <c r="MNE16"/>
      <c r="MNF16"/>
      <c r="MNG16"/>
      <c r="MNH16"/>
      <c r="MNI16"/>
      <c r="MNJ16"/>
      <c r="MNK16"/>
      <c r="MNL16"/>
      <c r="MNM16"/>
      <c r="MNN16"/>
      <c r="MNO16"/>
      <c r="MNP16"/>
      <c r="MNQ16"/>
      <c r="MNR16"/>
      <c r="MNS16"/>
      <c r="MNT16"/>
      <c r="MNU16"/>
      <c r="MNV16"/>
      <c r="MNW16"/>
      <c r="MNX16"/>
      <c r="MNY16"/>
      <c r="MNZ16"/>
      <c r="MOA16"/>
      <c r="MOB16"/>
      <c r="MOC16"/>
      <c r="MOD16"/>
      <c r="MOE16"/>
      <c r="MOF16"/>
      <c r="MOG16"/>
      <c r="MOH16"/>
      <c r="MOI16"/>
      <c r="MOJ16"/>
      <c r="MOK16"/>
      <c r="MOL16"/>
      <c r="MOM16"/>
      <c r="MON16"/>
      <c r="MOO16"/>
      <c r="MOP16"/>
      <c r="MOQ16"/>
      <c r="MOR16"/>
      <c r="MOS16"/>
      <c r="MOT16"/>
      <c r="MOU16"/>
      <c r="MOV16"/>
      <c r="MOW16"/>
      <c r="MOX16"/>
      <c r="MOY16"/>
      <c r="MOZ16"/>
      <c r="MPA16"/>
      <c r="MPB16"/>
      <c r="MPC16"/>
      <c r="MPD16"/>
      <c r="MPE16"/>
      <c r="MPF16"/>
      <c r="MPG16"/>
      <c r="MPH16"/>
      <c r="MPI16"/>
      <c r="MPJ16"/>
      <c r="MPK16"/>
      <c r="MPL16"/>
      <c r="MPM16"/>
      <c r="MPN16"/>
      <c r="MPO16"/>
      <c r="MPP16"/>
      <c r="MPQ16"/>
      <c r="MPR16"/>
      <c r="MPS16"/>
      <c r="MPT16"/>
      <c r="MPU16"/>
      <c r="MPV16"/>
      <c r="MPW16"/>
      <c r="MPX16"/>
      <c r="MPY16"/>
      <c r="MPZ16"/>
      <c r="MQA16"/>
      <c r="MQB16"/>
      <c r="MQC16"/>
      <c r="MQD16"/>
      <c r="MQE16"/>
      <c r="MQF16"/>
      <c r="MQG16"/>
      <c r="MQH16"/>
      <c r="MQI16"/>
      <c r="MQJ16"/>
      <c r="MQK16"/>
      <c r="MQL16"/>
      <c r="MQM16"/>
      <c r="MQN16"/>
      <c r="MQO16"/>
      <c r="MQP16"/>
      <c r="MQQ16"/>
      <c r="MQR16"/>
      <c r="MQS16"/>
      <c r="MQT16"/>
      <c r="MQU16"/>
      <c r="MQV16"/>
      <c r="MQW16"/>
      <c r="MQX16"/>
      <c r="MQY16"/>
      <c r="MQZ16"/>
      <c r="MRA16"/>
      <c r="MRB16"/>
      <c r="MRC16"/>
      <c r="MRD16"/>
      <c r="MRE16"/>
      <c r="MRF16"/>
      <c r="MRG16"/>
      <c r="MRH16"/>
      <c r="MRI16"/>
      <c r="MRJ16"/>
      <c r="MRK16"/>
      <c r="MRL16"/>
      <c r="MRM16"/>
      <c r="MRN16"/>
      <c r="MRO16"/>
      <c r="MRP16"/>
      <c r="MRQ16"/>
      <c r="MRR16"/>
      <c r="MRS16"/>
      <c r="MRT16"/>
      <c r="MRU16"/>
      <c r="MRV16"/>
      <c r="MRW16"/>
      <c r="MRX16"/>
      <c r="MRY16"/>
      <c r="MRZ16"/>
      <c r="MSA16"/>
      <c r="MSB16"/>
      <c r="MSC16"/>
      <c r="MSD16"/>
      <c r="MSE16"/>
      <c r="MSF16"/>
      <c r="MSG16"/>
      <c r="MSH16"/>
      <c r="MSI16"/>
      <c r="MSJ16"/>
      <c r="MSK16"/>
      <c r="MSL16"/>
      <c r="MSM16"/>
      <c r="MSN16"/>
      <c r="MSO16"/>
      <c r="MSP16"/>
      <c r="MSQ16"/>
      <c r="MSR16"/>
      <c r="MSS16"/>
      <c r="MST16"/>
      <c r="MSU16"/>
      <c r="MSV16"/>
      <c r="MSW16"/>
      <c r="MSX16"/>
      <c r="MSY16"/>
      <c r="MSZ16"/>
      <c r="MTA16"/>
      <c r="MTB16"/>
      <c r="MTC16"/>
      <c r="MTD16"/>
      <c r="MTE16"/>
      <c r="MTF16"/>
      <c r="MTG16"/>
      <c r="MTH16"/>
      <c r="MTI16"/>
      <c r="MTJ16"/>
      <c r="MTK16"/>
      <c r="MTL16"/>
      <c r="MTM16"/>
      <c r="MTN16"/>
      <c r="MTO16"/>
      <c r="MTP16"/>
      <c r="MTQ16"/>
      <c r="MTR16"/>
      <c r="MTS16"/>
      <c r="MTT16"/>
      <c r="MTU16"/>
      <c r="MTV16"/>
      <c r="MTW16"/>
      <c r="MTX16"/>
      <c r="MTY16"/>
      <c r="MTZ16"/>
      <c r="MUA16"/>
      <c r="MUB16"/>
      <c r="MUC16"/>
      <c r="MUD16"/>
      <c r="MUE16"/>
      <c r="MUF16"/>
      <c r="MUG16"/>
      <c r="MUH16"/>
      <c r="MUI16"/>
      <c r="MUJ16"/>
      <c r="MUK16"/>
      <c r="MUL16"/>
      <c r="MUM16"/>
      <c r="MUN16"/>
      <c r="MUO16"/>
      <c r="MUP16"/>
      <c r="MUQ16"/>
      <c r="MUR16"/>
      <c r="MUS16"/>
      <c r="MUT16"/>
      <c r="MUU16"/>
      <c r="MUV16"/>
      <c r="MUW16"/>
      <c r="MUX16"/>
      <c r="MUY16"/>
      <c r="MUZ16"/>
      <c r="MVA16"/>
      <c r="MVB16"/>
      <c r="MVC16"/>
      <c r="MVD16"/>
      <c r="MVE16"/>
      <c r="MVF16"/>
      <c r="MVG16"/>
      <c r="MVH16"/>
      <c r="MVI16"/>
      <c r="MVJ16"/>
      <c r="MVK16"/>
      <c r="MVL16"/>
      <c r="MVM16"/>
      <c r="MVN16"/>
      <c r="MVO16"/>
      <c r="MVP16"/>
      <c r="MVQ16"/>
      <c r="MVR16"/>
      <c r="MVS16"/>
      <c r="MVT16"/>
      <c r="MVU16"/>
      <c r="MVV16"/>
      <c r="MVW16"/>
      <c r="MVX16"/>
      <c r="MVY16"/>
      <c r="MVZ16"/>
      <c r="MWA16"/>
      <c r="MWB16"/>
      <c r="MWC16"/>
      <c r="MWD16"/>
      <c r="MWE16"/>
      <c r="MWF16"/>
      <c r="MWG16"/>
      <c r="MWH16"/>
      <c r="MWI16"/>
      <c r="MWJ16"/>
      <c r="MWK16"/>
      <c r="MWL16"/>
      <c r="MWM16"/>
      <c r="MWN16"/>
      <c r="MWO16"/>
      <c r="MWP16"/>
      <c r="MWQ16"/>
      <c r="MWR16"/>
      <c r="MWS16"/>
      <c r="MWT16"/>
      <c r="MWU16"/>
      <c r="MWV16"/>
      <c r="MWW16"/>
      <c r="MWX16"/>
      <c r="MWY16"/>
      <c r="MWZ16"/>
      <c r="MXA16"/>
      <c r="MXB16"/>
      <c r="MXC16"/>
      <c r="MXD16"/>
      <c r="MXE16"/>
      <c r="MXF16"/>
      <c r="MXG16"/>
      <c r="MXH16"/>
      <c r="MXI16"/>
      <c r="MXJ16"/>
      <c r="MXK16"/>
      <c r="MXL16"/>
      <c r="MXM16"/>
      <c r="MXN16"/>
      <c r="MXO16"/>
      <c r="MXP16"/>
      <c r="MXQ16"/>
      <c r="MXR16"/>
      <c r="MXS16"/>
      <c r="MXT16"/>
      <c r="MXU16"/>
      <c r="MXV16"/>
      <c r="MXW16"/>
      <c r="MXX16"/>
      <c r="MXY16"/>
      <c r="MXZ16"/>
      <c r="MYA16"/>
      <c r="MYB16"/>
      <c r="MYC16"/>
      <c r="MYD16"/>
      <c r="MYE16"/>
      <c r="MYF16"/>
      <c r="MYG16"/>
      <c r="MYH16"/>
      <c r="MYI16"/>
      <c r="MYJ16"/>
      <c r="MYK16"/>
      <c r="MYL16"/>
      <c r="MYM16"/>
      <c r="MYN16"/>
      <c r="MYO16"/>
      <c r="MYP16"/>
      <c r="MYQ16"/>
      <c r="MYR16"/>
      <c r="MYS16"/>
      <c r="MYT16"/>
      <c r="MYU16"/>
      <c r="MYV16"/>
      <c r="MYW16"/>
      <c r="MYX16"/>
      <c r="MYY16"/>
      <c r="MYZ16"/>
      <c r="MZA16"/>
      <c r="MZB16"/>
      <c r="MZC16"/>
      <c r="MZD16"/>
      <c r="MZE16"/>
      <c r="MZF16"/>
      <c r="MZG16"/>
      <c r="MZH16"/>
      <c r="MZI16"/>
      <c r="MZJ16"/>
      <c r="MZK16"/>
      <c r="MZL16"/>
      <c r="MZM16"/>
      <c r="MZN16"/>
      <c r="MZO16"/>
      <c r="MZP16"/>
      <c r="MZQ16"/>
      <c r="MZR16"/>
      <c r="MZS16"/>
      <c r="MZT16"/>
      <c r="MZU16"/>
      <c r="MZV16"/>
      <c r="MZW16"/>
      <c r="MZX16"/>
      <c r="MZY16"/>
      <c r="MZZ16"/>
      <c r="NAA16"/>
      <c r="NAB16"/>
      <c r="NAC16"/>
      <c r="NAD16"/>
      <c r="NAE16"/>
      <c r="NAF16"/>
      <c r="NAG16"/>
      <c r="NAH16"/>
      <c r="NAI16"/>
      <c r="NAJ16"/>
      <c r="NAK16"/>
      <c r="NAL16"/>
      <c r="NAM16"/>
      <c r="NAN16"/>
      <c r="NAO16"/>
      <c r="NAP16"/>
      <c r="NAQ16"/>
      <c r="NAR16"/>
      <c r="NAS16"/>
      <c r="NAT16"/>
      <c r="NAU16"/>
      <c r="NAV16"/>
      <c r="NAW16"/>
      <c r="NAX16"/>
      <c r="NAY16"/>
      <c r="NAZ16"/>
      <c r="NBA16"/>
      <c r="NBB16"/>
      <c r="NBC16"/>
      <c r="NBD16"/>
      <c r="NBE16"/>
      <c r="NBF16"/>
      <c r="NBG16"/>
      <c r="NBH16"/>
      <c r="NBI16"/>
      <c r="NBJ16"/>
      <c r="NBK16"/>
      <c r="NBL16"/>
      <c r="NBM16"/>
      <c r="NBN16"/>
      <c r="NBO16"/>
      <c r="NBP16"/>
      <c r="NBQ16"/>
      <c r="NBR16"/>
      <c r="NBS16"/>
      <c r="NBT16"/>
      <c r="NBU16"/>
      <c r="NBV16"/>
      <c r="NBW16"/>
      <c r="NBX16"/>
      <c r="NBY16"/>
      <c r="NBZ16"/>
      <c r="NCA16"/>
      <c r="NCB16"/>
      <c r="NCC16"/>
      <c r="NCD16"/>
      <c r="NCE16"/>
      <c r="NCF16"/>
      <c r="NCG16"/>
      <c r="NCH16"/>
      <c r="NCI16"/>
      <c r="NCJ16"/>
      <c r="NCK16"/>
      <c r="NCL16"/>
      <c r="NCM16"/>
      <c r="NCN16"/>
      <c r="NCO16"/>
      <c r="NCP16"/>
      <c r="NCQ16"/>
      <c r="NCR16"/>
      <c r="NCS16"/>
      <c r="NCT16"/>
      <c r="NCU16"/>
      <c r="NCV16"/>
      <c r="NCW16"/>
      <c r="NCX16"/>
      <c r="NCY16"/>
      <c r="NCZ16"/>
      <c r="NDA16"/>
      <c r="NDB16"/>
      <c r="NDC16"/>
      <c r="NDD16"/>
      <c r="NDE16"/>
      <c r="NDF16"/>
      <c r="NDG16"/>
      <c r="NDH16"/>
      <c r="NDI16"/>
      <c r="NDJ16"/>
      <c r="NDK16"/>
      <c r="NDL16"/>
      <c r="NDM16"/>
      <c r="NDN16"/>
      <c r="NDO16"/>
      <c r="NDP16"/>
      <c r="NDQ16"/>
      <c r="NDR16"/>
      <c r="NDS16"/>
      <c r="NDT16"/>
      <c r="NDU16"/>
      <c r="NDV16"/>
      <c r="NDW16"/>
      <c r="NDX16"/>
      <c r="NDY16"/>
      <c r="NDZ16"/>
      <c r="NEA16"/>
      <c r="NEB16"/>
      <c r="NEC16"/>
      <c r="NED16"/>
      <c r="NEE16"/>
      <c r="NEF16"/>
      <c r="NEG16"/>
      <c r="NEH16"/>
      <c r="NEI16"/>
      <c r="NEJ16"/>
      <c r="NEK16"/>
      <c r="NEL16"/>
      <c r="NEM16"/>
      <c r="NEN16"/>
      <c r="NEO16"/>
      <c r="NEP16"/>
      <c r="NEQ16"/>
      <c r="NER16"/>
      <c r="NES16"/>
      <c r="NET16"/>
      <c r="NEU16"/>
      <c r="NEV16"/>
      <c r="NEW16"/>
      <c r="NEX16"/>
      <c r="NEY16"/>
      <c r="NEZ16"/>
      <c r="NFA16"/>
      <c r="NFB16"/>
      <c r="NFC16"/>
      <c r="NFD16"/>
      <c r="NFE16"/>
      <c r="NFF16"/>
      <c r="NFG16"/>
      <c r="NFH16"/>
      <c r="NFI16"/>
      <c r="NFJ16"/>
      <c r="NFK16"/>
      <c r="NFL16"/>
      <c r="NFM16"/>
      <c r="NFN16"/>
      <c r="NFO16"/>
      <c r="NFP16"/>
      <c r="NFQ16"/>
      <c r="NFR16"/>
      <c r="NFS16"/>
      <c r="NFT16"/>
      <c r="NFU16"/>
      <c r="NFV16"/>
      <c r="NFW16"/>
      <c r="NFX16"/>
      <c r="NFY16"/>
      <c r="NFZ16"/>
      <c r="NGA16"/>
      <c r="NGB16"/>
      <c r="NGC16"/>
      <c r="NGD16"/>
      <c r="NGE16"/>
      <c r="NGF16"/>
      <c r="NGG16"/>
      <c r="NGH16"/>
      <c r="NGI16"/>
      <c r="NGJ16"/>
      <c r="NGK16"/>
      <c r="NGL16"/>
      <c r="NGM16"/>
      <c r="NGN16"/>
      <c r="NGO16"/>
      <c r="NGP16"/>
      <c r="NGQ16"/>
      <c r="NGR16"/>
      <c r="NGS16"/>
      <c r="NGT16"/>
      <c r="NGU16"/>
      <c r="NGV16"/>
      <c r="NGW16"/>
      <c r="NGX16"/>
      <c r="NGY16"/>
      <c r="NGZ16"/>
      <c r="NHA16"/>
      <c r="NHB16"/>
      <c r="NHC16"/>
      <c r="NHD16"/>
      <c r="NHE16"/>
      <c r="NHF16"/>
      <c r="NHG16"/>
      <c r="NHH16"/>
      <c r="NHI16"/>
      <c r="NHJ16"/>
      <c r="NHK16"/>
      <c r="NHL16"/>
      <c r="NHM16"/>
      <c r="NHN16"/>
      <c r="NHO16"/>
      <c r="NHP16"/>
      <c r="NHQ16"/>
      <c r="NHR16"/>
      <c r="NHS16"/>
      <c r="NHT16"/>
      <c r="NHU16"/>
      <c r="NHV16"/>
      <c r="NHW16"/>
      <c r="NHX16"/>
      <c r="NHY16"/>
      <c r="NHZ16"/>
      <c r="NIA16"/>
      <c r="NIB16"/>
      <c r="NIC16"/>
      <c r="NID16"/>
      <c r="NIE16"/>
      <c r="NIF16"/>
      <c r="NIG16"/>
      <c r="NIH16"/>
      <c r="NII16"/>
      <c r="NIJ16"/>
      <c r="NIK16"/>
      <c r="NIL16"/>
      <c r="NIM16"/>
      <c r="NIN16"/>
      <c r="NIO16"/>
      <c r="NIP16"/>
      <c r="NIQ16"/>
      <c r="NIR16"/>
      <c r="NIS16"/>
      <c r="NIT16"/>
      <c r="NIU16"/>
      <c r="NIV16"/>
      <c r="NIW16"/>
      <c r="NIX16"/>
      <c r="NIY16"/>
      <c r="NIZ16"/>
      <c r="NJA16"/>
      <c r="NJB16"/>
      <c r="NJC16"/>
      <c r="NJD16"/>
      <c r="NJE16"/>
      <c r="NJF16"/>
      <c r="NJG16"/>
      <c r="NJH16"/>
      <c r="NJI16"/>
      <c r="NJJ16"/>
      <c r="NJK16"/>
      <c r="NJL16"/>
      <c r="NJM16"/>
      <c r="NJN16"/>
      <c r="NJO16"/>
      <c r="NJP16"/>
      <c r="NJQ16"/>
      <c r="NJR16"/>
      <c r="NJS16"/>
      <c r="NJT16"/>
      <c r="NJU16"/>
      <c r="NJV16"/>
      <c r="NJW16"/>
      <c r="NJX16"/>
      <c r="NJY16"/>
      <c r="NJZ16"/>
      <c r="NKA16"/>
      <c r="NKB16"/>
      <c r="NKC16"/>
      <c r="NKD16"/>
      <c r="NKE16"/>
      <c r="NKF16"/>
      <c r="NKG16"/>
      <c r="NKH16"/>
      <c r="NKI16"/>
      <c r="NKJ16"/>
      <c r="NKK16"/>
      <c r="NKL16"/>
      <c r="NKM16"/>
      <c r="NKN16"/>
      <c r="NKO16"/>
      <c r="NKP16"/>
      <c r="NKQ16"/>
      <c r="NKR16"/>
      <c r="NKS16"/>
      <c r="NKT16"/>
      <c r="NKU16"/>
      <c r="NKV16"/>
      <c r="NKW16"/>
      <c r="NKX16"/>
      <c r="NKY16"/>
      <c r="NKZ16"/>
      <c r="NLA16"/>
      <c r="NLB16"/>
      <c r="NLC16"/>
      <c r="NLD16"/>
      <c r="NLE16"/>
      <c r="NLF16"/>
      <c r="NLG16"/>
      <c r="NLH16"/>
      <c r="NLI16"/>
      <c r="NLJ16"/>
      <c r="NLK16"/>
      <c r="NLL16"/>
      <c r="NLM16"/>
      <c r="NLN16"/>
      <c r="NLO16"/>
      <c r="NLP16"/>
      <c r="NLQ16"/>
      <c r="NLR16"/>
      <c r="NLS16"/>
      <c r="NLT16"/>
      <c r="NLU16"/>
      <c r="NLV16"/>
      <c r="NLW16"/>
      <c r="NLX16"/>
      <c r="NLY16"/>
      <c r="NLZ16"/>
      <c r="NMA16"/>
      <c r="NMB16"/>
      <c r="NMC16"/>
      <c r="NMD16"/>
      <c r="NME16"/>
      <c r="NMF16"/>
      <c r="NMG16"/>
      <c r="NMH16"/>
      <c r="NMI16"/>
      <c r="NMJ16"/>
      <c r="NMK16"/>
      <c r="NML16"/>
      <c r="NMM16"/>
      <c r="NMN16"/>
      <c r="NMO16"/>
      <c r="NMP16"/>
      <c r="NMQ16"/>
      <c r="NMR16"/>
      <c r="NMS16"/>
      <c r="NMT16"/>
      <c r="NMU16"/>
      <c r="NMV16"/>
      <c r="NMW16"/>
      <c r="NMX16"/>
      <c r="NMY16"/>
      <c r="NMZ16"/>
      <c r="NNA16"/>
      <c r="NNB16"/>
      <c r="NNC16"/>
      <c r="NND16"/>
      <c r="NNE16"/>
      <c r="NNF16"/>
      <c r="NNG16"/>
      <c r="NNH16"/>
      <c r="NNI16"/>
      <c r="NNJ16"/>
      <c r="NNK16"/>
      <c r="NNL16"/>
      <c r="NNM16"/>
      <c r="NNN16"/>
      <c r="NNO16"/>
      <c r="NNP16"/>
      <c r="NNQ16"/>
      <c r="NNR16"/>
      <c r="NNS16"/>
      <c r="NNT16"/>
      <c r="NNU16"/>
      <c r="NNV16"/>
      <c r="NNW16"/>
      <c r="NNX16"/>
      <c r="NNY16"/>
      <c r="NNZ16"/>
      <c r="NOA16"/>
      <c r="NOB16"/>
      <c r="NOC16"/>
      <c r="NOD16"/>
      <c r="NOE16"/>
      <c r="NOF16"/>
      <c r="NOG16"/>
      <c r="NOH16"/>
      <c r="NOI16"/>
      <c r="NOJ16"/>
      <c r="NOK16"/>
      <c r="NOL16"/>
      <c r="NOM16"/>
      <c r="NON16"/>
      <c r="NOO16"/>
      <c r="NOP16"/>
      <c r="NOQ16"/>
      <c r="NOR16"/>
      <c r="NOS16"/>
      <c r="NOT16"/>
      <c r="NOU16"/>
      <c r="NOV16"/>
      <c r="NOW16"/>
      <c r="NOX16"/>
      <c r="NOY16"/>
      <c r="NOZ16"/>
      <c r="NPA16"/>
      <c r="NPB16"/>
      <c r="NPC16"/>
      <c r="NPD16"/>
      <c r="NPE16"/>
      <c r="NPF16"/>
      <c r="NPG16"/>
      <c r="NPH16"/>
      <c r="NPI16"/>
      <c r="NPJ16"/>
      <c r="NPK16"/>
      <c r="NPL16"/>
      <c r="NPM16"/>
      <c r="NPN16"/>
      <c r="NPO16"/>
      <c r="NPP16"/>
      <c r="NPQ16"/>
      <c r="NPR16"/>
      <c r="NPS16"/>
      <c r="NPT16"/>
      <c r="NPU16"/>
      <c r="NPV16"/>
      <c r="NPW16"/>
      <c r="NPX16"/>
      <c r="NPY16"/>
      <c r="NPZ16"/>
      <c r="NQA16"/>
      <c r="NQB16"/>
      <c r="NQC16"/>
      <c r="NQD16"/>
      <c r="NQE16"/>
      <c r="NQF16"/>
      <c r="NQG16"/>
      <c r="NQH16"/>
      <c r="NQI16"/>
      <c r="NQJ16"/>
      <c r="NQK16"/>
      <c r="NQL16"/>
      <c r="NQM16"/>
      <c r="NQN16"/>
      <c r="NQO16"/>
      <c r="NQP16"/>
      <c r="NQQ16"/>
      <c r="NQR16"/>
      <c r="NQS16"/>
      <c r="NQT16"/>
      <c r="NQU16"/>
      <c r="NQV16"/>
      <c r="NQW16"/>
      <c r="NQX16"/>
      <c r="NQY16"/>
      <c r="NQZ16"/>
      <c r="NRA16"/>
      <c r="NRB16"/>
      <c r="NRC16"/>
      <c r="NRD16"/>
      <c r="NRE16"/>
      <c r="NRF16"/>
      <c r="NRG16"/>
      <c r="NRH16"/>
      <c r="NRI16"/>
      <c r="NRJ16"/>
      <c r="NRK16"/>
      <c r="NRL16"/>
      <c r="NRM16"/>
      <c r="NRN16"/>
      <c r="NRO16"/>
      <c r="NRP16"/>
      <c r="NRQ16"/>
      <c r="NRR16"/>
      <c r="NRS16"/>
      <c r="NRT16"/>
      <c r="NRU16"/>
      <c r="NRV16"/>
      <c r="NRW16"/>
      <c r="NRX16"/>
      <c r="NRY16"/>
      <c r="NRZ16"/>
      <c r="NSA16"/>
      <c r="NSB16"/>
      <c r="NSC16"/>
      <c r="NSD16"/>
      <c r="NSE16"/>
      <c r="NSF16"/>
      <c r="NSG16"/>
      <c r="NSH16"/>
      <c r="NSI16"/>
      <c r="NSJ16"/>
      <c r="NSK16"/>
      <c r="NSL16"/>
      <c r="NSM16"/>
      <c r="NSN16"/>
      <c r="NSO16"/>
      <c r="NSP16"/>
      <c r="NSQ16"/>
      <c r="NSR16"/>
      <c r="NSS16"/>
      <c r="NST16"/>
      <c r="NSU16"/>
      <c r="NSV16"/>
      <c r="NSW16"/>
      <c r="NSX16"/>
      <c r="NSY16"/>
      <c r="NSZ16"/>
      <c r="NTA16"/>
      <c r="NTB16"/>
      <c r="NTC16"/>
      <c r="NTD16"/>
      <c r="NTE16"/>
      <c r="NTF16"/>
      <c r="NTG16"/>
      <c r="NTH16"/>
      <c r="NTI16"/>
      <c r="NTJ16"/>
      <c r="NTK16"/>
      <c r="NTL16"/>
      <c r="NTM16"/>
      <c r="NTN16"/>
      <c r="NTO16"/>
      <c r="NTP16"/>
      <c r="NTQ16"/>
      <c r="NTR16"/>
      <c r="NTS16"/>
      <c r="NTT16"/>
      <c r="NTU16"/>
      <c r="NTV16"/>
      <c r="NTW16"/>
      <c r="NTX16"/>
      <c r="NTY16"/>
      <c r="NTZ16"/>
      <c r="NUA16"/>
      <c r="NUB16"/>
      <c r="NUC16"/>
      <c r="NUD16"/>
      <c r="NUE16"/>
      <c r="NUF16"/>
      <c r="NUG16"/>
      <c r="NUH16"/>
      <c r="NUI16"/>
      <c r="NUJ16"/>
      <c r="NUK16"/>
      <c r="NUL16"/>
      <c r="NUM16"/>
      <c r="NUN16"/>
      <c r="NUO16"/>
      <c r="NUP16"/>
      <c r="NUQ16"/>
      <c r="NUR16"/>
      <c r="NUS16"/>
      <c r="NUT16"/>
      <c r="NUU16"/>
      <c r="NUV16"/>
      <c r="NUW16"/>
      <c r="NUX16"/>
      <c r="NUY16"/>
      <c r="NUZ16"/>
      <c r="NVA16"/>
      <c r="NVB16"/>
      <c r="NVC16"/>
      <c r="NVD16"/>
      <c r="NVE16"/>
      <c r="NVF16"/>
      <c r="NVG16"/>
      <c r="NVH16"/>
      <c r="NVI16"/>
      <c r="NVJ16"/>
      <c r="NVK16"/>
      <c r="NVL16"/>
      <c r="NVM16"/>
      <c r="NVN16"/>
      <c r="NVO16"/>
      <c r="NVP16"/>
      <c r="NVQ16"/>
      <c r="NVR16"/>
      <c r="NVS16"/>
      <c r="NVT16"/>
      <c r="NVU16"/>
      <c r="NVV16"/>
      <c r="NVW16"/>
      <c r="NVX16"/>
      <c r="NVY16"/>
      <c r="NVZ16"/>
      <c r="NWA16"/>
      <c r="NWB16"/>
      <c r="NWC16"/>
      <c r="NWD16"/>
      <c r="NWE16"/>
      <c r="NWF16"/>
      <c r="NWG16"/>
      <c r="NWH16"/>
      <c r="NWI16"/>
      <c r="NWJ16"/>
      <c r="NWK16"/>
      <c r="NWL16"/>
      <c r="NWM16"/>
      <c r="NWN16"/>
      <c r="NWO16"/>
      <c r="NWP16"/>
      <c r="NWQ16"/>
      <c r="NWR16"/>
      <c r="NWS16"/>
      <c r="NWT16"/>
      <c r="NWU16"/>
      <c r="NWV16"/>
      <c r="NWW16"/>
      <c r="NWX16"/>
      <c r="NWY16"/>
      <c r="NWZ16"/>
      <c r="NXA16"/>
      <c r="NXB16"/>
      <c r="NXC16"/>
      <c r="NXD16"/>
      <c r="NXE16"/>
      <c r="NXF16"/>
      <c r="NXG16"/>
      <c r="NXH16"/>
      <c r="NXI16"/>
      <c r="NXJ16"/>
      <c r="NXK16"/>
      <c r="NXL16"/>
      <c r="NXM16"/>
      <c r="NXN16"/>
      <c r="NXO16"/>
      <c r="NXP16"/>
      <c r="NXQ16"/>
      <c r="NXR16"/>
      <c r="NXS16"/>
      <c r="NXT16"/>
      <c r="NXU16"/>
      <c r="NXV16"/>
      <c r="NXW16"/>
      <c r="NXX16"/>
      <c r="NXY16"/>
      <c r="NXZ16"/>
      <c r="NYA16"/>
      <c r="NYB16"/>
      <c r="NYC16"/>
      <c r="NYD16"/>
      <c r="NYE16"/>
      <c r="NYF16"/>
      <c r="NYG16"/>
      <c r="NYH16"/>
      <c r="NYI16"/>
      <c r="NYJ16"/>
      <c r="NYK16"/>
      <c r="NYL16"/>
      <c r="NYM16"/>
      <c r="NYN16"/>
      <c r="NYO16"/>
      <c r="NYP16"/>
      <c r="NYQ16"/>
      <c r="NYR16"/>
      <c r="NYS16"/>
      <c r="NYT16"/>
      <c r="NYU16"/>
      <c r="NYV16"/>
      <c r="NYW16"/>
      <c r="NYX16"/>
      <c r="NYY16"/>
      <c r="NYZ16"/>
      <c r="NZA16"/>
      <c r="NZB16"/>
      <c r="NZC16"/>
      <c r="NZD16"/>
      <c r="NZE16"/>
      <c r="NZF16"/>
      <c r="NZG16"/>
      <c r="NZH16"/>
      <c r="NZI16"/>
      <c r="NZJ16"/>
      <c r="NZK16"/>
      <c r="NZL16"/>
      <c r="NZM16"/>
      <c r="NZN16"/>
      <c r="NZO16"/>
      <c r="NZP16"/>
      <c r="NZQ16"/>
      <c r="NZR16"/>
      <c r="NZS16"/>
      <c r="NZT16"/>
      <c r="NZU16"/>
      <c r="NZV16"/>
      <c r="NZW16"/>
      <c r="NZX16"/>
      <c r="NZY16"/>
      <c r="NZZ16"/>
      <c r="OAA16"/>
      <c r="OAB16"/>
      <c r="OAC16"/>
      <c r="OAD16"/>
      <c r="OAE16"/>
      <c r="OAF16"/>
      <c r="OAG16"/>
      <c r="OAH16"/>
      <c r="OAI16"/>
      <c r="OAJ16"/>
      <c r="OAK16"/>
      <c r="OAL16"/>
      <c r="OAM16"/>
      <c r="OAN16"/>
      <c r="OAO16"/>
      <c r="OAP16"/>
      <c r="OAQ16"/>
      <c r="OAR16"/>
      <c r="OAS16"/>
      <c r="OAT16"/>
      <c r="OAU16"/>
      <c r="OAV16"/>
      <c r="OAW16"/>
      <c r="OAX16"/>
      <c r="OAY16"/>
      <c r="OAZ16"/>
      <c r="OBA16"/>
      <c r="OBB16"/>
      <c r="OBC16"/>
      <c r="OBD16"/>
      <c r="OBE16"/>
      <c r="OBF16"/>
      <c r="OBG16"/>
      <c r="OBH16"/>
      <c r="OBI16"/>
      <c r="OBJ16"/>
      <c r="OBK16"/>
      <c r="OBL16"/>
      <c r="OBM16"/>
      <c r="OBN16"/>
      <c r="OBO16"/>
      <c r="OBP16"/>
      <c r="OBQ16"/>
      <c r="OBR16"/>
      <c r="OBS16"/>
      <c r="OBT16"/>
      <c r="OBU16"/>
      <c r="OBV16"/>
      <c r="OBW16"/>
      <c r="OBX16"/>
      <c r="OBY16"/>
      <c r="OBZ16"/>
      <c r="OCA16"/>
      <c r="OCB16"/>
      <c r="OCC16"/>
      <c r="OCD16"/>
      <c r="OCE16"/>
      <c r="OCF16"/>
      <c r="OCG16"/>
      <c r="OCH16"/>
      <c r="OCI16"/>
      <c r="OCJ16"/>
      <c r="OCK16"/>
      <c r="OCL16"/>
      <c r="OCM16"/>
      <c r="OCN16"/>
      <c r="OCO16"/>
      <c r="OCP16"/>
      <c r="OCQ16"/>
      <c r="OCR16"/>
      <c r="OCS16"/>
      <c r="OCT16"/>
      <c r="OCU16"/>
      <c r="OCV16"/>
      <c r="OCW16"/>
      <c r="OCX16"/>
      <c r="OCY16"/>
      <c r="OCZ16"/>
      <c r="ODA16"/>
      <c r="ODB16"/>
      <c r="ODC16"/>
      <c r="ODD16"/>
      <c r="ODE16"/>
      <c r="ODF16"/>
      <c r="ODG16"/>
      <c r="ODH16"/>
      <c r="ODI16"/>
      <c r="ODJ16"/>
      <c r="ODK16"/>
      <c r="ODL16"/>
      <c r="ODM16"/>
      <c r="ODN16"/>
      <c r="ODO16"/>
      <c r="ODP16"/>
      <c r="ODQ16"/>
      <c r="ODR16"/>
      <c r="ODS16"/>
      <c r="ODT16"/>
      <c r="ODU16"/>
      <c r="ODV16"/>
      <c r="ODW16"/>
      <c r="ODX16"/>
      <c r="ODY16"/>
      <c r="ODZ16"/>
      <c r="OEA16"/>
      <c r="OEB16"/>
      <c r="OEC16"/>
      <c r="OED16"/>
      <c r="OEE16"/>
      <c r="OEF16"/>
      <c r="OEG16"/>
      <c r="OEH16"/>
      <c r="OEI16"/>
      <c r="OEJ16"/>
      <c r="OEK16"/>
      <c r="OEL16"/>
      <c r="OEM16"/>
      <c r="OEN16"/>
      <c r="OEO16"/>
      <c r="OEP16"/>
      <c r="OEQ16"/>
      <c r="OER16"/>
      <c r="OES16"/>
      <c r="OET16"/>
      <c r="OEU16"/>
      <c r="OEV16"/>
      <c r="OEW16"/>
      <c r="OEX16"/>
      <c r="OEY16"/>
      <c r="OEZ16"/>
      <c r="OFA16"/>
      <c r="OFB16"/>
      <c r="OFC16"/>
      <c r="OFD16"/>
      <c r="OFE16"/>
      <c r="OFF16"/>
      <c r="OFG16"/>
      <c r="OFH16"/>
      <c r="OFI16"/>
      <c r="OFJ16"/>
      <c r="OFK16"/>
      <c r="OFL16"/>
      <c r="OFM16"/>
      <c r="OFN16"/>
      <c r="OFO16"/>
      <c r="OFP16"/>
      <c r="OFQ16"/>
      <c r="OFR16"/>
      <c r="OFS16"/>
      <c r="OFT16"/>
      <c r="OFU16"/>
      <c r="OFV16"/>
      <c r="OFW16"/>
      <c r="OFX16"/>
      <c r="OFY16"/>
      <c r="OFZ16"/>
      <c r="OGA16"/>
      <c r="OGB16"/>
      <c r="OGC16"/>
      <c r="OGD16"/>
      <c r="OGE16"/>
      <c r="OGF16"/>
      <c r="OGG16"/>
      <c r="OGH16"/>
      <c r="OGI16"/>
      <c r="OGJ16"/>
      <c r="OGK16"/>
      <c r="OGL16"/>
      <c r="OGM16"/>
      <c r="OGN16"/>
      <c r="OGO16"/>
      <c r="OGP16"/>
      <c r="OGQ16"/>
      <c r="OGR16"/>
      <c r="OGS16"/>
      <c r="OGT16"/>
      <c r="OGU16"/>
      <c r="OGV16"/>
      <c r="OGW16"/>
      <c r="OGX16"/>
      <c r="OGY16"/>
      <c r="OGZ16"/>
      <c r="OHA16"/>
      <c r="OHB16"/>
      <c r="OHC16"/>
      <c r="OHD16"/>
      <c r="OHE16"/>
      <c r="OHF16"/>
      <c r="OHG16"/>
      <c r="OHH16"/>
      <c r="OHI16"/>
      <c r="OHJ16"/>
      <c r="OHK16"/>
      <c r="OHL16"/>
      <c r="OHM16"/>
      <c r="OHN16"/>
      <c r="OHO16"/>
      <c r="OHP16"/>
      <c r="OHQ16"/>
      <c r="OHR16"/>
      <c r="OHS16"/>
      <c r="OHT16"/>
      <c r="OHU16"/>
      <c r="OHV16"/>
      <c r="OHW16"/>
      <c r="OHX16"/>
      <c r="OHY16"/>
      <c r="OHZ16"/>
      <c r="OIA16"/>
      <c r="OIB16"/>
      <c r="OIC16"/>
      <c r="OID16"/>
      <c r="OIE16"/>
      <c r="OIF16"/>
      <c r="OIG16"/>
      <c r="OIH16"/>
      <c r="OII16"/>
      <c r="OIJ16"/>
      <c r="OIK16"/>
      <c r="OIL16"/>
      <c r="OIM16"/>
      <c r="OIN16"/>
      <c r="OIO16"/>
      <c r="OIP16"/>
      <c r="OIQ16"/>
      <c r="OIR16"/>
      <c r="OIS16"/>
      <c r="OIT16"/>
      <c r="OIU16"/>
      <c r="OIV16"/>
      <c r="OIW16"/>
      <c r="OIX16"/>
      <c r="OIY16"/>
      <c r="OIZ16"/>
      <c r="OJA16"/>
      <c r="OJB16"/>
      <c r="OJC16"/>
      <c r="OJD16"/>
      <c r="OJE16"/>
      <c r="OJF16"/>
      <c r="OJG16"/>
      <c r="OJH16"/>
      <c r="OJI16"/>
      <c r="OJJ16"/>
      <c r="OJK16"/>
      <c r="OJL16"/>
      <c r="OJM16"/>
      <c r="OJN16"/>
      <c r="OJO16"/>
      <c r="OJP16"/>
      <c r="OJQ16"/>
      <c r="OJR16"/>
      <c r="OJS16"/>
      <c r="OJT16"/>
      <c r="OJU16"/>
      <c r="OJV16"/>
      <c r="OJW16"/>
      <c r="OJX16"/>
      <c r="OJY16"/>
      <c r="OJZ16"/>
      <c r="OKA16"/>
      <c r="OKB16"/>
      <c r="OKC16"/>
      <c r="OKD16"/>
      <c r="OKE16"/>
      <c r="OKF16"/>
      <c r="OKG16"/>
      <c r="OKH16"/>
      <c r="OKI16"/>
      <c r="OKJ16"/>
      <c r="OKK16"/>
      <c r="OKL16"/>
      <c r="OKM16"/>
      <c r="OKN16"/>
      <c r="OKO16"/>
      <c r="OKP16"/>
      <c r="OKQ16"/>
      <c r="OKR16"/>
      <c r="OKS16"/>
      <c r="OKT16"/>
      <c r="OKU16"/>
      <c r="OKV16"/>
      <c r="OKW16"/>
      <c r="OKX16"/>
      <c r="OKY16"/>
      <c r="OKZ16"/>
      <c r="OLA16"/>
      <c r="OLB16"/>
      <c r="OLC16"/>
      <c r="OLD16"/>
      <c r="OLE16"/>
      <c r="OLF16"/>
      <c r="OLG16"/>
      <c r="OLH16"/>
      <c r="OLI16"/>
      <c r="OLJ16"/>
      <c r="OLK16"/>
      <c r="OLL16"/>
      <c r="OLM16"/>
      <c r="OLN16"/>
      <c r="OLO16"/>
      <c r="OLP16"/>
      <c r="OLQ16"/>
      <c r="OLR16"/>
      <c r="OLS16"/>
      <c r="OLT16"/>
      <c r="OLU16"/>
      <c r="OLV16"/>
      <c r="OLW16"/>
      <c r="OLX16"/>
      <c r="OLY16"/>
      <c r="OLZ16"/>
      <c r="OMA16"/>
      <c r="OMB16"/>
      <c r="OMC16"/>
      <c r="OMD16"/>
      <c r="OME16"/>
      <c r="OMF16"/>
      <c r="OMG16"/>
      <c r="OMH16"/>
      <c r="OMI16"/>
      <c r="OMJ16"/>
      <c r="OMK16"/>
      <c r="OML16"/>
      <c r="OMM16"/>
      <c r="OMN16"/>
      <c r="OMO16"/>
      <c r="OMP16"/>
      <c r="OMQ16"/>
      <c r="OMR16"/>
      <c r="OMS16"/>
      <c r="OMT16"/>
      <c r="OMU16"/>
      <c r="OMV16"/>
      <c r="OMW16"/>
      <c r="OMX16"/>
      <c r="OMY16"/>
      <c r="OMZ16"/>
      <c r="ONA16"/>
      <c r="ONB16"/>
      <c r="ONC16"/>
      <c r="OND16"/>
      <c r="ONE16"/>
      <c r="ONF16"/>
      <c r="ONG16"/>
      <c r="ONH16"/>
      <c r="ONI16"/>
      <c r="ONJ16"/>
      <c r="ONK16"/>
      <c r="ONL16"/>
      <c r="ONM16"/>
      <c r="ONN16"/>
      <c r="ONO16"/>
      <c r="ONP16"/>
      <c r="ONQ16"/>
      <c r="ONR16"/>
      <c r="ONS16"/>
      <c r="ONT16"/>
      <c r="ONU16"/>
      <c r="ONV16"/>
      <c r="ONW16"/>
      <c r="ONX16"/>
      <c r="ONY16"/>
      <c r="ONZ16"/>
      <c r="OOA16"/>
      <c r="OOB16"/>
      <c r="OOC16"/>
      <c r="OOD16"/>
      <c r="OOE16"/>
      <c r="OOF16"/>
      <c r="OOG16"/>
      <c r="OOH16"/>
      <c r="OOI16"/>
      <c r="OOJ16"/>
      <c r="OOK16"/>
      <c r="OOL16"/>
      <c r="OOM16"/>
      <c r="OON16"/>
      <c r="OOO16"/>
      <c r="OOP16"/>
      <c r="OOQ16"/>
      <c r="OOR16"/>
      <c r="OOS16"/>
      <c r="OOT16"/>
      <c r="OOU16"/>
      <c r="OOV16"/>
      <c r="OOW16"/>
      <c r="OOX16"/>
      <c r="OOY16"/>
      <c r="OOZ16"/>
      <c r="OPA16"/>
      <c r="OPB16"/>
      <c r="OPC16"/>
      <c r="OPD16"/>
      <c r="OPE16"/>
      <c r="OPF16"/>
      <c r="OPG16"/>
      <c r="OPH16"/>
      <c r="OPI16"/>
      <c r="OPJ16"/>
      <c r="OPK16"/>
      <c r="OPL16"/>
      <c r="OPM16"/>
      <c r="OPN16"/>
      <c r="OPO16"/>
      <c r="OPP16"/>
      <c r="OPQ16"/>
      <c r="OPR16"/>
      <c r="OPS16"/>
      <c r="OPT16"/>
      <c r="OPU16"/>
      <c r="OPV16"/>
      <c r="OPW16"/>
      <c r="OPX16"/>
      <c r="OPY16"/>
      <c r="OPZ16"/>
      <c r="OQA16"/>
      <c r="OQB16"/>
      <c r="OQC16"/>
      <c r="OQD16"/>
      <c r="OQE16"/>
      <c r="OQF16"/>
      <c r="OQG16"/>
      <c r="OQH16"/>
      <c r="OQI16"/>
      <c r="OQJ16"/>
      <c r="OQK16"/>
      <c r="OQL16"/>
      <c r="OQM16"/>
      <c r="OQN16"/>
      <c r="OQO16"/>
      <c r="OQP16"/>
      <c r="OQQ16"/>
      <c r="OQR16"/>
      <c r="OQS16"/>
      <c r="OQT16"/>
      <c r="OQU16"/>
      <c r="OQV16"/>
      <c r="OQW16"/>
      <c r="OQX16"/>
      <c r="OQY16"/>
      <c r="OQZ16"/>
      <c r="ORA16"/>
      <c r="ORB16"/>
      <c r="ORC16"/>
      <c r="ORD16"/>
      <c r="ORE16"/>
      <c r="ORF16"/>
      <c r="ORG16"/>
      <c r="ORH16"/>
      <c r="ORI16"/>
      <c r="ORJ16"/>
      <c r="ORK16"/>
      <c r="ORL16"/>
      <c r="ORM16"/>
      <c r="ORN16"/>
      <c r="ORO16"/>
      <c r="ORP16"/>
      <c r="ORQ16"/>
      <c r="ORR16"/>
      <c r="ORS16"/>
      <c r="ORT16"/>
      <c r="ORU16"/>
      <c r="ORV16"/>
      <c r="ORW16"/>
      <c r="ORX16"/>
      <c r="ORY16"/>
      <c r="ORZ16"/>
      <c r="OSA16"/>
      <c r="OSB16"/>
      <c r="OSC16"/>
      <c r="OSD16"/>
      <c r="OSE16"/>
      <c r="OSF16"/>
      <c r="OSG16"/>
      <c r="OSH16"/>
      <c r="OSI16"/>
      <c r="OSJ16"/>
      <c r="OSK16"/>
      <c r="OSL16"/>
      <c r="OSM16"/>
      <c r="OSN16"/>
      <c r="OSO16"/>
      <c r="OSP16"/>
      <c r="OSQ16"/>
      <c r="OSR16"/>
      <c r="OSS16"/>
      <c r="OST16"/>
      <c r="OSU16"/>
      <c r="OSV16"/>
      <c r="OSW16"/>
      <c r="OSX16"/>
      <c r="OSY16"/>
      <c r="OSZ16"/>
      <c r="OTA16"/>
      <c r="OTB16"/>
      <c r="OTC16"/>
      <c r="OTD16"/>
      <c r="OTE16"/>
      <c r="OTF16"/>
      <c r="OTG16"/>
      <c r="OTH16"/>
      <c r="OTI16"/>
      <c r="OTJ16"/>
      <c r="OTK16"/>
      <c r="OTL16"/>
      <c r="OTM16"/>
      <c r="OTN16"/>
      <c r="OTO16"/>
      <c r="OTP16"/>
      <c r="OTQ16"/>
      <c r="OTR16"/>
      <c r="OTS16"/>
      <c r="OTT16"/>
      <c r="OTU16"/>
      <c r="OTV16"/>
      <c r="OTW16"/>
      <c r="OTX16"/>
      <c r="OTY16"/>
      <c r="OTZ16"/>
      <c r="OUA16"/>
      <c r="OUB16"/>
      <c r="OUC16"/>
      <c r="OUD16"/>
      <c r="OUE16"/>
      <c r="OUF16"/>
      <c r="OUG16"/>
      <c r="OUH16"/>
      <c r="OUI16"/>
      <c r="OUJ16"/>
      <c r="OUK16"/>
      <c r="OUL16"/>
      <c r="OUM16"/>
      <c r="OUN16"/>
      <c r="OUO16"/>
      <c r="OUP16"/>
      <c r="OUQ16"/>
      <c r="OUR16"/>
      <c r="OUS16"/>
      <c r="OUT16"/>
      <c r="OUU16"/>
      <c r="OUV16"/>
      <c r="OUW16"/>
      <c r="OUX16"/>
      <c r="OUY16"/>
      <c r="OUZ16"/>
      <c r="OVA16"/>
      <c r="OVB16"/>
      <c r="OVC16"/>
      <c r="OVD16"/>
      <c r="OVE16"/>
      <c r="OVF16"/>
      <c r="OVG16"/>
      <c r="OVH16"/>
      <c r="OVI16"/>
      <c r="OVJ16"/>
      <c r="OVK16"/>
      <c r="OVL16"/>
      <c r="OVM16"/>
      <c r="OVN16"/>
      <c r="OVO16"/>
      <c r="OVP16"/>
      <c r="OVQ16"/>
      <c r="OVR16"/>
      <c r="OVS16"/>
      <c r="OVT16"/>
      <c r="OVU16"/>
      <c r="OVV16"/>
      <c r="OVW16"/>
      <c r="OVX16"/>
      <c r="OVY16"/>
      <c r="OVZ16"/>
      <c r="OWA16"/>
      <c r="OWB16"/>
      <c r="OWC16"/>
      <c r="OWD16"/>
      <c r="OWE16"/>
      <c r="OWF16"/>
      <c r="OWG16"/>
      <c r="OWH16"/>
      <c r="OWI16"/>
      <c r="OWJ16"/>
      <c r="OWK16"/>
      <c r="OWL16"/>
      <c r="OWM16"/>
      <c r="OWN16"/>
      <c r="OWO16"/>
      <c r="OWP16"/>
      <c r="OWQ16"/>
      <c r="OWR16"/>
      <c r="OWS16"/>
      <c r="OWT16"/>
      <c r="OWU16"/>
      <c r="OWV16"/>
      <c r="OWW16"/>
      <c r="OWX16"/>
      <c r="OWY16"/>
      <c r="OWZ16"/>
      <c r="OXA16"/>
      <c r="OXB16"/>
      <c r="OXC16"/>
      <c r="OXD16"/>
      <c r="OXE16"/>
      <c r="OXF16"/>
      <c r="OXG16"/>
      <c r="OXH16"/>
      <c r="OXI16"/>
      <c r="OXJ16"/>
      <c r="OXK16"/>
      <c r="OXL16"/>
      <c r="OXM16"/>
      <c r="OXN16"/>
      <c r="OXO16"/>
      <c r="OXP16"/>
      <c r="OXQ16"/>
      <c r="OXR16"/>
      <c r="OXS16"/>
      <c r="OXT16"/>
      <c r="OXU16"/>
      <c r="OXV16"/>
      <c r="OXW16"/>
      <c r="OXX16"/>
      <c r="OXY16"/>
      <c r="OXZ16"/>
      <c r="OYA16"/>
      <c r="OYB16"/>
      <c r="OYC16"/>
      <c r="OYD16"/>
      <c r="OYE16"/>
      <c r="OYF16"/>
      <c r="OYG16"/>
      <c r="OYH16"/>
      <c r="OYI16"/>
      <c r="OYJ16"/>
      <c r="OYK16"/>
      <c r="OYL16"/>
      <c r="OYM16"/>
      <c r="OYN16"/>
      <c r="OYO16"/>
      <c r="OYP16"/>
      <c r="OYQ16"/>
      <c r="OYR16"/>
      <c r="OYS16"/>
      <c r="OYT16"/>
      <c r="OYU16"/>
      <c r="OYV16"/>
      <c r="OYW16"/>
      <c r="OYX16"/>
      <c r="OYY16"/>
      <c r="OYZ16"/>
      <c r="OZA16"/>
      <c r="OZB16"/>
      <c r="OZC16"/>
      <c r="OZD16"/>
      <c r="OZE16"/>
      <c r="OZF16"/>
      <c r="OZG16"/>
      <c r="OZH16"/>
      <c r="OZI16"/>
      <c r="OZJ16"/>
      <c r="OZK16"/>
      <c r="OZL16"/>
      <c r="OZM16"/>
      <c r="OZN16"/>
      <c r="OZO16"/>
      <c r="OZP16"/>
      <c r="OZQ16"/>
      <c r="OZR16"/>
      <c r="OZS16"/>
      <c r="OZT16"/>
      <c r="OZU16"/>
      <c r="OZV16"/>
      <c r="OZW16"/>
      <c r="OZX16"/>
      <c r="OZY16"/>
      <c r="OZZ16"/>
      <c r="PAA16"/>
      <c r="PAB16"/>
      <c r="PAC16"/>
      <c r="PAD16"/>
      <c r="PAE16"/>
      <c r="PAF16"/>
      <c r="PAG16"/>
      <c r="PAH16"/>
      <c r="PAI16"/>
      <c r="PAJ16"/>
      <c r="PAK16"/>
      <c r="PAL16"/>
      <c r="PAM16"/>
      <c r="PAN16"/>
      <c r="PAO16"/>
      <c r="PAP16"/>
      <c r="PAQ16"/>
      <c r="PAR16"/>
      <c r="PAS16"/>
      <c r="PAT16"/>
      <c r="PAU16"/>
      <c r="PAV16"/>
      <c r="PAW16"/>
      <c r="PAX16"/>
      <c r="PAY16"/>
      <c r="PAZ16"/>
      <c r="PBA16"/>
      <c r="PBB16"/>
      <c r="PBC16"/>
      <c r="PBD16"/>
      <c r="PBE16"/>
      <c r="PBF16"/>
      <c r="PBG16"/>
      <c r="PBH16"/>
      <c r="PBI16"/>
      <c r="PBJ16"/>
      <c r="PBK16"/>
      <c r="PBL16"/>
      <c r="PBM16"/>
      <c r="PBN16"/>
      <c r="PBO16"/>
      <c r="PBP16"/>
      <c r="PBQ16"/>
      <c r="PBR16"/>
      <c r="PBS16"/>
      <c r="PBT16"/>
      <c r="PBU16"/>
      <c r="PBV16"/>
      <c r="PBW16"/>
      <c r="PBX16"/>
      <c r="PBY16"/>
      <c r="PBZ16"/>
      <c r="PCA16"/>
      <c r="PCB16"/>
      <c r="PCC16"/>
      <c r="PCD16"/>
      <c r="PCE16"/>
      <c r="PCF16"/>
      <c r="PCG16"/>
      <c r="PCH16"/>
      <c r="PCI16"/>
      <c r="PCJ16"/>
      <c r="PCK16"/>
      <c r="PCL16"/>
      <c r="PCM16"/>
      <c r="PCN16"/>
      <c r="PCO16"/>
      <c r="PCP16"/>
      <c r="PCQ16"/>
      <c r="PCR16"/>
      <c r="PCS16"/>
      <c r="PCT16"/>
      <c r="PCU16"/>
      <c r="PCV16"/>
      <c r="PCW16"/>
      <c r="PCX16"/>
      <c r="PCY16"/>
      <c r="PCZ16"/>
      <c r="PDA16"/>
      <c r="PDB16"/>
      <c r="PDC16"/>
      <c r="PDD16"/>
      <c r="PDE16"/>
      <c r="PDF16"/>
      <c r="PDG16"/>
      <c r="PDH16"/>
      <c r="PDI16"/>
      <c r="PDJ16"/>
      <c r="PDK16"/>
      <c r="PDL16"/>
      <c r="PDM16"/>
      <c r="PDN16"/>
      <c r="PDO16"/>
      <c r="PDP16"/>
      <c r="PDQ16"/>
      <c r="PDR16"/>
      <c r="PDS16"/>
      <c r="PDT16"/>
      <c r="PDU16"/>
      <c r="PDV16"/>
      <c r="PDW16"/>
      <c r="PDX16"/>
      <c r="PDY16"/>
      <c r="PDZ16"/>
      <c r="PEA16"/>
      <c r="PEB16"/>
      <c r="PEC16"/>
      <c r="PED16"/>
      <c r="PEE16"/>
      <c r="PEF16"/>
      <c r="PEG16"/>
      <c r="PEH16"/>
      <c r="PEI16"/>
      <c r="PEJ16"/>
      <c r="PEK16"/>
      <c r="PEL16"/>
      <c r="PEM16"/>
      <c r="PEN16"/>
      <c r="PEO16"/>
      <c r="PEP16"/>
      <c r="PEQ16"/>
      <c r="PER16"/>
      <c r="PES16"/>
      <c r="PET16"/>
      <c r="PEU16"/>
      <c r="PEV16"/>
      <c r="PEW16"/>
      <c r="PEX16"/>
      <c r="PEY16"/>
      <c r="PEZ16"/>
      <c r="PFA16"/>
      <c r="PFB16"/>
      <c r="PFC16"/>
      <c r="PFD16"/>
      <c r="PFE16"/>
      <c r="PFF16"/>
      <c r="PFG16"/>
      <c r="PFH16"/>
      <c r="PFI16"/>
      <c r="PFJ16"/>
      <c r="PFK16"/>
      <c r="PFL16"/>
      <c r="PFM16"/>
      <c r="PFN16"/>
      <c r="PFO16"/>
      <c r="PFP16"/>
      <c r="PFQ16"/>
      <c r="PFR16"/>
      <c r="PFS16"/>
      <c r="PFT16"/>
      <c r="PFU16"/>
      <c r="PFV16"/>
      <c r="PFW16"/>
      <c r="PFX16"/>
      <c r="PFY16"/>
      <c r="PFZ16"/>
      <c r="PGA16"/>
      <c r="PGB16"/>
      <c r="PGC16"/>
      <c r="PGD16"/>
      <c r="PGE16"/>
      <c r="PGF16"/>
      <c r="PGG16"/>
      <c r="PGH16"/>
      <c r="PGI16"/>
      <c r="PGJ16"/>
      <c r="PGK16"/>
      <c r="PGL16"/>
      <c r="PGM16"/>
      <c r="PGN16"/>
      <c r="PGO16"/>
      <c r="PGP16"/>
      <c r="PGQ16"/>
      <c r="PGR16"/>
      <c r="PGS16"/>
      <c r="PGT16"/>
      <c r="PGU16"/>
      <c r="PGV16"/>
      <c r="PGW16"/>
      <c r="PGX16"/>
      <c r="PGY16"/>
      <c r="PGZ16"/>
      <c r="PHA16"/>
      <c r="PHB16"/>
      <c r="PHC16"/>
      <c r="PHD16"/>
      <c r="PHE16"/>
      <c r="PHF16"/>
      <c r="PHG16"/>
      <c r="PHH16"/>
      <c r="PHI16"/>
      <c r="PHJ16"/>
      <c r="PHK16"/>
      <c r="PHL16"/>
      <c r="PHM16"/>
      <c r="PHN16"/>
      <c r="PHO16"/>
      <c r="PHP16"/>
      <c r="PHQ16"/>
      <c r="PHR16"/>
      <c r="PHS16"/>
      <c r="PHT16"/>
      <c r="PHU16"/>
      <c r="PHV16"/>
      <c r="PHW16"/>
      <c r="PHX16"/>
      <c r="PHY16"/>
      <c r="PHZ16"/>
      <c r="PIA16"/>
      <c r="PIB16"/>
      <c r="PIC16"/>
      <c r="PID16"/>
      <c r="PIE16"/>
      <c r="PIF16"/>
      <c r="PIG16"/>
      <c r="PIH16"/>
      <c r="PII16"/>
      <c r="PIJ16"/>
      <c r="PIK16"/>
      <c r="PIL16"/>
      <c r="PIM16"/>
      <c r="PIN16"/>
      <c r="PIO16"/>
      <c r="PIP16"/>
      <c r="PIQ16"/>
      <c r="PIR16"/>
      <c r="PIS16"/>
      <c r="PIT16"/>
      <c r="PIU16"/>
      <c r="PIV16"/>
      <c r="PIW16"/>
      <c r="PIX16"/>
      <c r="PIY16"/>
      <c r="PIZ16"/>
      <c r="PJA16"/>
      <c r="PJB16"/>
      <c r="PJC16"/>
      <c r="PJD16"/>
      <c r="PJE16"/>
      <c r="PJF16"/>
      <c r="PJG16"/>
      <c r="PJH16"/>
      <c r="PJI16"/>
      <c r="PJJ16"/>
      <c r="PJK16"/>
      <c r="PJL16"/>
      <c r="PJM16"/>
      <c r="PJN16"/>
      <c r="PJO16"/>
      <c r="PJP16"/>
      <c r="PJQ16"/>
      <c r="PJR16"/>
      <c r="PJS16"/>
      <c r="PJT16"/>
      <c r="PJU16"/>
      <c r="PJV16"/>
      <c r="PJW16"/>
      <c r="PJX16"/>
      <c r="PJY16"/>
      <c r="PJZ16"/>
      <c r="PKA16"/>
      <c r="PKB16"/>
      <c r="PKC16"/>
      <c r="PKD16"/>
      <c r="PKE16"/>
      <c r="PKF16"/>
      <c r="PKG16"/>
      <c r="PKH16"/>
      <c r="PKI16"/>
      <c r="PKJ16"/>
      <c r="PKK16"/>
      <c r="PKL16"/>
      <c r="PKM16"/>
      <c r="PKN16"/>
      <c r="PKO16"/>
      <c r="PKP16"/>
      <c r="PKQ16"/>
      <c r="PKR16"/>
      <c r="PKS16"/>
      <c r="PKT16"/>
      <c r="PKU16"/>
      <c r="PKV16"/>
      <c r="PKW16"/>
      <c r="PKX16"/>
      <c r="PKY16"/>
      <c r="PKZ16"/>
      <c r="PLA16"/>
      <c r="PLB16"/>
      <c r="PLC16"/>
      <c r="PLD16"/>
      <c r="PLE16"/>
      <c r="PLF16"/>
      <c r="PLG16"/>
      <c r="PLH16"/>
      <c r="PLI16"/>
      <c r="PLJ16"/>
      <c r="PLK16"/>
      <c r="PLL16"/>
      <c r="PLM16"/>
      <c r="PLN16"/>
      <c r="PLO16"/>
      <c r="PLP16"/>
      <c r="PLQ16"/>
      <c r="PLR16"/>
      <c r="PLS16"/>
      <c r="PLT16"/>
      <c r="PLU16"/>
      <c r="PLV16"/>
      <c r="PLW16"/>
      <c r="PLX16"/>
      <c r="PLY16"/>
      <c r="PLZ16"/>
      <c r="PMA16"/>
      <c r="PMB16"/>
      <c r="PMC16"/>
      <c r="PMD16"/>
      <c r="PME16"/>
      <c r="PMF16"/>
      <c r="PMG16"/>
      <c r="PMH16"/>
      <c r="PMI16"/>
      <c r="PMJ16"/>
      <c r="PMK16"/>
      <c r="PML16"/>
      <c r="PMM16"/>
      <c r="PMN16"/>
      <c r="PMO16"/>
      <c r="PMP16"/>
      <c r="PMQ16"/>
      <c r="PMR16"/>
      <c r="PMS16"/>
      <c r="PMT16"/>
      <c r="PMU16"/>
      <c r="PMV16"/>
      <c r="PMW16"/>
      <c r="PMX16"/>
      <c r="PMY16"/>
      <c r="PMZ16"/>
      <c r="PNA16"/>
      <c r="PNB16"/>
      <c r="PNC16"/>
      <c r="PND16"/>
      <c r="PNE16"/>
      <c r="PNF16"/>
      <c r="PNG16"/>
      <c r="PNH16"/>
      <c r="PNI16"/>
      <c r="PNJ16"/>
      <c r="PNK16"/>
      <c r="PNL16"/>
      <c r="PNM16"/>
      <c r="PNN16"/>
      <c r="PNO16"/>
      <c r="PNP16"/>
      <c r="PNQ16"/>
      <c r="PNR16"/>
      <c r="PNS16"/>
      <c r="PNT16"/>
      <c r="PNU16"/>
      <c r="PNV16"/>
      <c r="PNW16"/>
      <c r="PNX16"/>
      <c r="PNY16"/>
      <c r="PNZ16"/>
      <c r="POA16"/>
      <c r="POB16"/>
      <c r="POC16"/>
      <c r="POD16"/>
      <c r="POE16"/>
      <c r="POF16"/>
      <c r="POG16"/>
      <c r="POH16"/>
      <c r="POI16"/>
      <c r="POJ16"/>
      <c r="POK16"/>
      <c r="POL16"/>
      <c r="POM16"/>
      <c r="PON16"/>
      <c r="POO16"/>
      <c r="POP16"/>
      <c r="POQ16"/>
      <c r="POR16"/>
      <c r="POS16"/>
      <c r="POT16"/>
      <c r="POU16"/>
      <c r="POV16"/>
      <c r="POW16"/>
      <c r="POX16"/>
      <c r="POY16"/>
      <c r="POZ16"/>
      <c r="PPA16"/>
      <c r="PPB16"/>
      <c r="PPC16"/>
      <c r="PPD16"/>
      <c r="PPE16"/>
      <c r="PPF16"/>
      <c r="PPG16"/>
      <c r="PPH16"/>
      <c r="PPI16"/>
      <c r="PPJ16"/>
      <c r="PPK16"/>
      <c r="PPL16"/>
      <c r="PPM16"/>
      <c r="PPN16"/>
      <c r="PPO16"/>
      <c r="PPP16"/>
      <c r="PPQ16"/>
      <c r="PPR16"/>
      <c r="PPS16"/>
      <c r="PPT16"/>
      <c r="PPU16"/>
      <c r="PPV16"/>
      <c r="PPW16"/>
      <c r="PPX16"/>
      <c r="PPY16"/>
      <c r="PPZ16"/>
      <c r="PQA16"/>
      <c r="PQB16"/>
      <c r="PQC16"/>
      <c r="PQD16"/>
      <c r="PQE16"/>
      <c r="PQF16"/>
      <c r="PQG16"/>
      <c r="PQH16"/>
      <c r="PQI16"/>
      <c r="PQJ16"/>
      <c r="PQK16"/>
      <c r="PQL16"/>
      <c r="PQM16"/>
      <c r="PQN16"/>
      <c r="PQO16"/>
      <c r="PQP16"/>
      <c r="PQQ16"/>
      <c r="PQR16"/>
      <c r="PQS16"/>
      <c r="PQT16"/>
      <c r="PQU16"/>
      <c r="PQV16"/>
      <c r="PQW16"/>
      <c r="PQX16"/>
      <c r="PQY16"/>
      <c r="PQZ16"/>
      <c r="PRA16"/>
      <c r="PRB16"/>
      <c r="PRC16"/>
      <c r="PRD16"/>
      <c r="PRE16"/>
      <c r="PRF16"/>
      <c r="PRG16"/>
      <c r="PRH16"/>
      <c r="PRI16"/>
      <c r="PRJ16"/>
      <c r="PRK16"/>
      <c r="PRL16"/>
      <c r="PRM16"/>
      <c r="PRN16"/>
      <c r="PRO16"/>
      <c r="PRP16"/>
      <c r="PRQ16"/>
      <c r="PRR16"/>
      <c r="PRS16"/>
      <c r="PRT16"/>
      <c r="PRU16"/>
      <c r="PRV16"/>
      <c r="PRW16"/>
      <c r="PRX16"/>
      <c r="PRY16"/>
      <c r="PRZ16"/>
      <c r="PSA16"/>
      <c r="PSB16"/>
      <c r="PSC16"/>
      <c r="PSD16"/>
      <c r="PSE16"/>
      <c r="PSF16"/>
      <c r="PSG16"/>
      <c r="PSH16"/>
      <c r="PSI16"/>
      <c r="PSJ16"/>
      <c r="PSK16"/>
      <c r="PSL16"/>
      <c r="PSM16"/>
      <c r="PSN16"/>
      <c r="PSO16"/>
      <c r="PSP16"/>
      <c r="PSQ16"/>
      <c r="PSR16"/>
      <c r="PSS16"/>
      <c r="PST16"/>
      <c r="PSU16"/>
      <c r="PSV16"/>
      <c r="PSW16"/>
      <c r="PSX16"/>
      <c r="PSY16"/>
      <c r="PSZ16"/>
      <c r="PTA16"/>
      <c r="PTB16"/>
      <c r="PTC16"/>
      <c r="PTD16"/>
      <c r="PTE16"/>
      <c r="PTF16"/>
      <c r="PTG16"/>
      <c r="PTH16"/>
      <c r="PTI16"/>
      <c r="PTJ16"/>
      <c r="PTK16"/>
      <c r="PTL16"/>
      <c r="PTM16"/>
      <c r="PTN16"/>
      <c r="PTO16"/>
      <c r="PTP16"/>
      <c r="PTQ16"/>
      <c r="PTR16"/>
      <c r="PTS16"/>
      <c r="PTT16"/>
      <c r="PTU16"/>
      <c r="PTV16"/>
      <c r="PTW16"/>
      <c r="PTX16"/>
      <c r="PTY16"/>
      <c r="PTZ16"/>
      <c r="PUA16"/>
      <c r="PUB16"/>
      <c r="PUC16"/>
      <c r="PUD16"/>
      <c r="PUE16"/>
      <c r="PUF16"/>
      <c r="PUG16"/>
      <c r="PUH16"/>
      <c r="PUI16"/>
      <c r="PUJ16"/>
      <c r="PUK16"/>
      <c r="PUL16"/>
      <c r="PUM16"/>
      <c r="PUN16"/>
      <c r="PUO16"/>
      <c r="PUP16"/>
      <c r="PUQ16"/>
      <c r="PUR16"/>
      <c r="PUS16"/>
      <c r="PUT16"/>
      <c r="PUU16"/>
      <c r="PUV16"/>
      <c r="PUW16"/>
      <c r="PUX16"/>
      <c r="PUY16"/>
      <c r="PUZ16"/>
      <c r="PVA16"/>
      <c r="PVB16"/>
      <c r="PVC16"/>
      <c r="PVD16"/>
      <c r="PVE16"/>
      <c r="PVF16"/>
      <c r="PVG16"/>
      <c r="PVH16"/>
      <c r="PVI16"/>
      <c r="PVJ16"/>
      <c r="PVK16"/>
      <c r="PVL16"/>
      <c r="PVM16"/>
      <c r="PVN16"/>
      <c r="PVO16"/>
      <c r="PVP16"/>
      <c r="PVQ16"/>
      <c r="PVR16"/>
      <c r="PVS16"/>
      <c r="PVT16"/>
      <c r="PVU16"/>
      <c r="PVV16"/>
      <c r="PVW16"/>
      <c r="PVX16"/>
      <c r="PVY16"/>
      <c r="PVZ16"/>
      <c r="PWA16"/>
      <c r="PWB16"/>
      <c r="PWC16"/>
      <c r="PWD16"/>
      <c r="PWE16"/>
      <c r="PWF16"/>
      <c r="PWG16"/>
      <c r="PWH16"/>
      <c r="PWI16"/>
      <c r="PWJ16"/>
      <c r="PWK16"/>
      <c r="PWL16"/>
      <c r="PWM16"/>
      <c r="PWN16"/>
      <c r="PWO16"/>
      <c r="PWP16"/>
      <c r="PWQ16"/>
      <c r="PWR16"/>
      <c r="PWS16"/>
      <c r="PWT16"/>
      <c r="PWU16"/>
      <c r="PWV16"/>
      <c r="PWW16"/>
      <c r="PWX16"/>
      <c r="PWY16"/>
      <c r="PWZ16"/>
      <c r="PXA16"/>
      <c r="PXB16"/>
      <c r="PXC16"/>
      <c r="PXD16"/>
      <c r="PXE16"/>
      <c r="PXF16"/>
      <c r="PXG16"/>
      <c r="PXH16"/>
      <c r="PXI16"/>
      <c r="PXJ16"/>
      <c r="PXK16"/>
      <c r="PXL16"/>
      <c r="PXM16"/>
      <c r="PXN16"/>
      <c r="PXO16"/>
      <c r="PXP16"/>
      <c r="PXQ16"/>
      <c r="PXR16"/>
      <c r="PXS16"/>
      <c r="PXT16"/>
      <c r="PXU16"/>
      <c r="PXV16"/>
      <c r="PXW16"/>
      <c r="PXX16"/>
      <c r="PXY16"/>
      <c r="PXZ16"/>
      <c r="PYA16"/>
      <c r="PYB16"/>
      <c r="PYC16"/>
      <c r="PYD16"/>
      <c r="PYE16"/>
      <c r="PYF16"/>
      <c r="PYG16"/>
      <c r="PYH16"/>
      <c r="PYI16"/>
      <c r="PYJ16"/>
      <c r="PYK16"/>
      <c r="PYL16"/>
      <c r="PYM16"/>
      <c r="PYN16"/>
      <c r="PYO16"/>
      <c r="PYP16"/>
      <c r="PYQ16"/>
      <c r="PYR16"/>
      <c r="PYS16"/>
      <c r="PYT16"/>
      <c r="PYU16"/>
      <c r="PYV16"/>
      <c r="PYW16"/>
      <c r="PYX16"/>
      <c r="PYY16"/>
      <c r="PYZ16"/>
      <c r="PZA16"/>
      <c r="PZB16"/>
      <c r="PZC16"/>
      <c r="PZD16"/>
      <c r="PZE16"/>
      <c r="PZF16"/>
      <c r="PZG16"/>
      <c r="PZH16"/>
      <c r="PZI16"/>
      <c r="PZJ16"/>
      <c r="PZK16"/>
      <c r="PZL16"/>
      <c r="PZM16"/>
      <c r="PZN16"/>
      <c r="PZO16"/>
      <c r="PZP16"/>
      <c r="PZQ16"/>
      <c r="PZR16"/>
      <c r="PZS16"/>
      <c r="PZT16"/>
      <c r="PZU16"/>
      <c r="PZV16"/>
      <c r="PZW16"/>
      <c r="PZX16"/>
      <c r="PZY16"/>
      <c r="PZZ16"/>
      <c r="QAA16"/>
      <c r="QAB16"/>
      <c r="QAC16"/>
      <c r="QAD16"/>
      <c r="QAE16"/>
      <c r="QAF16"/>
      <c r="QAG16"/>
      <c r="QAH16"/>
      <c r="QAI16"/>
      <c r="QAJ16"/>
      <c r="QAK16"/>
      <c r="QAL16"/>
      <c r="QAM16"/>
      <c r="QAN16"/>
      <c r="QAO16"/>
      <c r="QAP16"/>
      <c r="QAQ16"/>
      <c r="QAR16"/>
      <c r="QAS16"/>
      <c r="QAT16"/>
      <c r="QAU16"/>
      <c r="QAV16"/>
      <c r="QAW16"/>
      <c r="QAX16"/>
      <c r="QAY16"/>
      <c r="QAZ16"/>
      <c r="QBA16"/>
      <c r="QBB16"/>
      <c r="QBC16"/>
      <c r="QBD16"/>
      <c r="QBE16"/>
      <c r="QBF16"/>
      <c r="QBG16"/>
      <c r="QBH16"/>
      <c r="QBI16"/>
      <c r="QBJ16"/>
      <c r="QBK16"/>
      <c r="QBL16"/>
      <c r="QBM16"/>
      <c r="QBN16"/>
      <c r="QBO16"/>
      <c r="QBP16"/>
      <c r="QBQ16"/>
      <c r="QBR16"/>
      <c r="QBS16"/>
      <c r="QBT16"/>
      <c r="QBU16"/>
      <c r="QBV16"/>
      <c r="QBW16"/>
      <c r="QBX16"/>
      <c r="QBY16"/>
      <c r="QBZ16"/>
      <c r="QCA16"/>
      <c r="QCB16"/>
      <c r="QCC16"/>
      <c r="QCD16"/>
      <c r="QCE16"/>
      <c r="QCF16"/>
      <c r="QCG16"/>
      <c r="QCH16"/>
      <c r="QCI16"/>
      <c r="QCJ16"/>
      <c r="QCK16"/>
      <c r="QCL16"/>
      <c r="QCM16"/>
      <c r="QCN16"/>
      <c r="QCO16"/>
      <c r="QCP16"/>
      <c r="QCQ16"/>
      <c r="QCR16"/>
      <c r="QCS16"/>
      <c r="QCT16"/>
      <c r="QCU16"/>
      <c r="QCV16"/>
      <c r="QCW16"/>
      <c r="QCX16"/>
      <c r="QCY16"/>
      <c r="QCZ16"/>
      <c r="QDA16"/>
      <c r="QDB16"/>
      <c r="QDC16"/>
      <c r="QDD16"/>
      <c r="QDE16"/>
      <c r="QDF16"/>
      <c r="QDG16"/>
      <c r="QDH16"/>
      <c r="QDI16"/>
      <c r="QDJ16"/>
      <c r="QDK16"/>
      <c r="QDL16"/>
      <c r="QDM16"/>
      <c r="QDN16"/>
      <c r="QDO16"/>
      <c r="QDP16"/>
      <c r="QDQ16"/>
      <c r="QDR16"/>
      <c r="QDS16"/>
      <c r="QDT16"/>
      <c r="QDU16"/>
      <c r="QDV16"/>
      <c r="QDW16"/>
      <c r="QDX16"/>
      <c r="QDY16"/>
      <c r="QDZ16"/>
      <c r="QEA16"/>
      <c r="QEB16"/>
      <c r="QEC16"/>
      <c r="QED16"/>
      <c r="QEE16"/>
      <c r="QEF16"/>
      <c r="QEG16"/>
      <c r="QEH16"/>
      <c r="QEI16"/>
      <c r="QEJ16"/>
      <c r="QEK16"/>
      <c r="QEL16"/>
      <c r="QEM16"/>
      <c r="QEN16"/>
      <c r="QEO16"/>
      <c r="QEP16"/>
      <c r="QEQ16"/>
      <c r="QER16"/>
      <c r="QES16"/>
      <c r="QET16"/>
      <c r="QEU16"/>
      <c r="QEV16"/>
      <c r="QEW16"/>
      <c r="QEX16"/>
      <c r="QEY16"/>
      <c r="QEZ16"/>
      <c r="QFA16"/>
      <c r="QFB16"/>
      <c r="QFC16"/>
      <c r="QFD16"/>
      <c r="QFE16"/>
      <c r="QFF16"/>
      <c r="QFG16"/>
      <c r="QFH16"/>
      <c r="QFI16"/>
      <c r="QFJ16"/>
      <c r="QFK16"/>
      <c r="QFL16"/>
      <c r="QFM16"/>
      <c r="QFN16"/>
      <c r="QFO16"/>
      <c r="QFP16"/>
      <c r="QFQ16"/>
      <c r="QFR16"/>
      <c r="QFS16"/>
      <c r="QFT16"/>
      <c r="QFU16"/>
      <c r="QFV16"/>
      <c r="QFW16"/>
      <c r="QFX16"/>
      <c r="QFY16"/>
      <c r="QFZ16"/>
      <c r="QGA16"/>
      <c r="QGB16"/>
      <c r="QGC16"/>
      <c r="QGD16"/>
      <c r="QGE16"/>
      <c r="QGF16"/>
      <c r="QGG16"/>
      <c r="QGH16"/>
      <c r="QGI16"/>
      <c r="QGJ16"/>
      <c r="QGK16"/>
      <c r="QGL16"/>
      <c r="QGM16"/>
      <c r="QGN16"/>
      <c r="QGO16"/>
      <c r="QGP16"/>
      <c r="QGQ16"/>
      <c r="QGR16"/>
      <c r="QGS16"/>
      <c r="QGT16"/>
      <c r="QGU16"/>
      <c r="QGV16"/>
      <c r="QGW16"/>
      <c r="QGX16"/>
      <c r="QGY16"/>
      <c r="QGZ16"/>
      <c r="QHA16"/>
      <c r="QHB16"/>
      <c r="QHC16"/>
      <c r="QHD16"/>
      <c r="QHE16"/>
      <c r="QHF16"/>
      <c r="QHG16"/>
      <c r="QHH16"/>
      <c r="QHI16"/>
      <c r="QHJ16"/>
      <c r="QHK16"/>
      <c r="QHL16"/>
      <c r="QHM16"/>
      <c r="QHN16"/>
      <c r="QHO16"/>
      <c r="QHP16"/>
      <c r="QHQ16"/>
      <c r="QHR16"/>
      <c r="QHS16"/>
      <c r="QHT16"/>
      <c r="QHU16"/>
      <c r="QHV16"/>
      <c r="QHW16"/>
      <c r="QHX16"/>
      <c r="QHY16"/>
      <c r="QHZ16"/>
      <c r="QIA16"/>
      <c r="QIB16"/>
      <c r="QIC16"/>
      <c r="QID16"/>
      <c r="QIE16"/>
      <c r="QIF16"/>
      <c r="QIG16"/>
      <c r="QIH16"/>
      <c r="QII16"/>
      <c r="QIJ16"/>
      <c r="QIK16"/>
      <c r="QIL16"/>
      <c r="QIM16"/>
      <c r="QIN16"/>
      <c r="QIO16"/>
      <c r="QIP16"/>
      <c r="QIQ16"/>
      <c r="QIR16"/>
      <c r="QIS16"/>
      <c r="QIT16"/>
      <c r="QIU16"/>
      <c r="QIV16"/>
      <c r="QIW16"/>
      <c r="QIX16"/>
      <c r="QIY16"/>
      <c r="QIZ16"/>
      <c r="QJA16"/>
      <c r="QJB16"/>
      <c r="QJC16"/>
      <c r="QJD16"/>
      <c r="QJE16"/>
      <c r="QJF16"/>
      <c r="QJG16"/>
      <c r="QJH16"/>
      <c r="QJI16"/>
      <c r="QJJ16"/>
      <c r="QJK16"/>
      <c r="QJL16"/>
      <c r="QJM16"/>
      <c r="QJN16"/>
      <c r="QJO16"/>
      <c r="QJP16"/>
      <c r="QJQ16"/>
      <c r="QJR16"/>
      <c r="QJS16"/>
      <c r="QJT16"/>
      <c r="QJU16"/>
      <c r="QJV16"/>
      <c r="QJW16"/>
      <c r="QJX16"/>
      <c r="QJY16"/>
      <c r="QJZ16"/>
      <c r="QKA16"/>
      <c r="QKB16"/>
      <c r="QKC16"/>
      <c r="QKD16"/>
      <c r="QKE16"/>
      <c r="QKF16"/>
      <c r="QKG16"/>
      <c r="QKH16"/>
      <c r="QKI16"/>
      <c r="QKJ16"/>
      <c r="QKK16"/>
      <c r="QKL16"/>
      <c r="QKM16"/>
      <c r="QKN16"/>
      <c r="QKO16"/>
      <c r="QKP16"/>
      <c r="QKQ16"/>
      <c r="QKR16"/>
      <c r="QKS16"/>
      <c r="QKT16"/>
      <c r="QKU16"/>
      <c r="QKV16"/>
      <c r="QKW16"/>
      <c r="QKX16"/>
      <c r="QKY16"/>
      <c r="QKZ16"/>
      <c r="QLA16"/>
      <c r="QLB16"/>
      <c r="QLC16"/>
      <c r="QLD16"/>
      <c r="QLE16"/>
      <c r="QLF16"/>
      <c r="QLG16"/>
      <c r="QLH16"/>
      <c r="QLI16"/>
      <c r="QLJ16"/>
      <c r="QLK16"/>
      <c r="QLL16"/>
      <c r="QLM16"/>
      <c r="QLN16"/>
      <c r="QLO16"/>
      <c r="QLP16"/>
      <c r="QLQ16"/>
      <c r="QLR16"/>
      <c r="QLS16"/>
      <c r="QLT16"/>
      <c r="QLU16"/>
      <c r="QLV16"/>
      <c r="QLW16"/>
      <c r="QLX16"/>
      <c r="QLY16"/>
      <c r="QLZ16"/>
      <c r="QMA16"/>
      <c r="QMB16"/>
      <c r="QMC16"/>
      <c r="QMD16"/>
      <c r="QME16"/>
      <c r="QMF16"/>
      <c r="QMG16"/>
      <c r="QMH16"/>
      <c r="QMI16"/>
      <c r="QMJ16"/>
      <c r="QMK16"/>
      <c r="QML16"/>
      <c r="QMM16"/>
      <c r="QMN16"/>
      <c r="QMO16"/>
      <c r="QMP16"/>
      <c r="QMQ16"/>
      <c r="QMR16"/>
      <c r="QMS16"/>
      <c r="QMT16"/>
      <c r="QMU16"/>
      <c r="QMV16"/>
      <c r="QMW16"/>
      <c r="QMX16"/>
      <c r="QMY16"/>
      <c r="QMZ16"/>
      <c r="QNA16"/>
      <c r="QNB16"/>
      <c r="QNC16"/>
      <c r="QND16"/>
      <c r="QNE16"/>
      <c r="QNF16"/>
      <c r="QNG16"/>
      <c r="QNH16"/>
      <c r="QNI16"/>
      <c r="QNJ16"/>
      <c r="QNK16"/>
      <c r="QNL16"/>
      <c r="QNM16"/>
      <c r="QNN16"/>
      <c r="QNO16"/>
      <c r="QNP16"/>
      <c r="QNQ16"/>
      <c r="QNR16"/>
      <c r="QNS16"/>
      <c r="QNT16"/>
      <c r="QNU16"/>
      <c r="QNV16"/>
      <c r="QNW16"/>
      <c r="QNX16"/>
      <c r="QNY16"/>
      <c r="QNZ16"/>
      <c r="QOA16"/>
      <c r="QOB16"/>
      <c r="QOC16"/>
      <c r="QOD16"/>
      <c r="QOE16"/>
      <c r="QOF16"/>
      <c r="QOG16"/>
      <c r="QOH16"/>
      <c r="QOI16"/>
      <c r="QOJ16"/>
      <c r="QOK16"/>
      <c r="QOL16"/>
      <c r="QOM16"/>
      <c r="QON16"/>
      <c r="QOO16"/>
      <c r="QOP16"/>
      <c r="QOQ16"/>
      <c r="QOR16"/>
      <c r="QOS16"/>
      <c r="QOT16"/>
      <c r="QOU16"/>
      <c r="QOV16"/>
      <c r="QOW16"/>
      <c r="QOX16"/>
      <c r="QOY16"/>
      <c r="QOZ16"/>
      <c r="QPA16"/>
      <c r="QPB16"/>
      <c r="QPC16"/>
      <c r="QPD16"/>
      <c r="QPE16"/>
      <c r="QPF16"/>
      <c r="QPG16"/>
      <c r="QPH16"/>
      <c r="QPI16"/>
      <c r="QPJ16"/>
      <c r="QPK16"/>
      <c r="QPL16"/>
      <c r="QPM16"/>
      <c r="QPN16"/>
      <c r="QPO16"/>
      <c r="QPP16"/>
      <c r="QPQ16"/>
      <c r="QPR16"/>
      <c r="QPS16"/>
      <c r="QPT16"/>
      <c r="QPU16"/>
      <c r="QPV16"/>
      <c r="QPW16"/>
      <c r="QPX16"/>
      <c r="QPY16"/>
      <c r="QPZ16"/>
      <c r="QQA16"/>
      <c r="QQB16"/>
      <c r="QQC16"/>
      <c r="QQD16"/>
      <c r="QQE16"/>
      <c r="QQF16"/>
      <c r="QQG16"/>
      <c r="QQH16"/>
      <c r="QQI16"/>
      <c r="QQJ16"/>
      <c r="QQK16"/>
      <c r="QQL16"/>
      <c r="QQM16"/>
      <c r="QQN16"/>
      <c r="QQO16"/>
      <c r="QQP16"/>
      <c r="QQQ16"/>
      <c r="QQR16"/>
      <c r="QQS16"/>
      <c r="QQT16"/>
      <c r="QQU16"/>
      <c r="QQV16"/>
      <c r="QQW16"/>
      <c r="QQX16"/>
      <c r="QQY16"/>
      <c r="QQZ16"/>
      <c r="QRA16"/>
      <c r="QRB16"/>
      <c r="QRC16"/>
      <c r="QRD16"/>
      <c r="QRE16"/>
      <c r="QRF16"/>
      <c r="QRG16"/>
      <c r="QRH16"/>
      <c r="QRI16"/>
      <c r="QRJ16"/>
      <c r="QRK16"/>
      <c r="QRL16"/>
      <c r="QRM16"/>
      <c r="QRN16"/>
      <c r="QRO16"/>
      <c r="QRP16"/>
      <c r="QRQ16"/>
      <c r="QRR16"/>
      <c r="QRS16"/>
      <c r="QRT16"/>
      <c r="QRU16"/>
      <c r="QRV16"/>
      <c r="QRW16"/>
      <c r="QRX16"/>
      <c r="QRY16"/>
      <c r="QRZ16"/>
      <c r="QSA16"/>
      <c r="QSB16"/>
      <c r="QSC16"/>
      <c r="QSD16"/>
      <c r="QSE16"/>
      <c r="QSF16"/>
      <c r="QSG16"/>
      <c r="QSH16"/>
      <c r="QSI16"/>
      <c r="QSJ16"/>
      <c r="QSK16"/>
      <c r="QSL16"/>
      <c r="QSM16"/>
      <c r="QSN16"/>
      <c r="QSO16"/>
      <c r="QSP16"/>
      <c r="QSQ16"/>
      <c r="QSR16"/>
      <c r="QSS16"/>
      <c r="QST16"/>
      <c r="QSU16"/>
      <c r="QSV16"/>
      <c r="QSW16"/>
      <c r="QSX16"/>
      <c r="QSY16"/>
      <c r="QSZ16"/>
      <c r="QTA16"/>
      <c r="QTB16"/>
      <c r="QTC16"/>
      <c r="QTD16"/>
      <c r="QTE16"/>
      <c r="QTF16"/>
      <c r="QTG16"/>
      <c r="QTH16"/>
      <c r="QTI16"/>
      <c r="QTJ16"/>
      <c r="QTK16"/>
      <c r="QTL16"/>
      <c r="QTM16"/>
      <c r="QTN16"/>
      <c r="QTO16"/>
      <c r="QTP16"/>
      <c r="QTQ16"/>
      <c r="QTR16"/>
      <c r="QTS16"/>
      <c r="QTT16"/>
      <c r="QTU16"/>
      <c r="QTV16"/>
      <c r="QTW16"/>
      <c r="QTX16"/>
      <c r="QTY16"/>
      <c r="QTZ16"/>
      <c r="QUA16"/>
      <c r="QUB16"/>
      <c r="QUC16"/>
      <c r="QUD16"/>
      <c r="QUE16"/>
      <c r="QUF16"/>
      <c r="QUG16"/>
      <c r="QUH16"/>
      <c r="QUI16"/>
      <c r="QUJ16"/>
      <c r="QUK16"/>
      <c r="QUL16"/>
      <c r="QUM16"/>
      <c r="QUN16"/>
      <c r="QUO16"/>
      <c r="QUP16"/>
      <c r="QUQ16"/>
      <c r="QUR16"/>
      <c r="QUS16"/>
      <c r="QUT16"/>
      <c r="QUU16"/>
      <c r="QUV16"/>
      <c r="QUW16"/>
      <c r="QUX16"/>
      <c r="QUY16"/>
      <c r="QUZ16"/>
      <c r="QVA16"/>
      <c r="QVB16"/>
      <c r="QVC16"/>
      <c r="QVD16"/>
      <c r="QVE16"/>
      <c r="QVF16"/>
      <c r="QVG16"/>
      <c r="QVH16"/>
      <c r="QVI16"/>
      <c r="QVJ16"/>
      <c r="QVK16"/>
      <c r="QVL16"/>
      <c r="QVM16"/>
      <c r="QVN16"/>
      <c r="QVO16"/>
      <c r="QVP16"/>
      <c r="QVQ16"/>
      <c r="QVR16"/>
      <c r="QVS16"/>
      <c r="QVT16"/>
      <c r="QVU16"/>
      <c r="QVV16"/>
      <c r="QVW16"/>
      <c r="QVX16"/>
      <c r="QVY16"/>
      <c r="QVZ16"/>
      <c r="QWA16"/>
      <c r="QWB16"/>
      <c r="QWC16"/>
      <c r="QWD16"/>
      <c r="QWE16"/>
      <c r="QWF16"/>
      <c r="QWG16"/>
      <c r="QWH16"/>
      <c r="QWI16"/>
      <c r="QWJ16"/>
      <c r="QWK16"/>
      <c r="QWL16"/>
      <c r="QWM16"/>
      <c r="QWN16"/>
      <c r="QWO16"/>
      <c r="QWP16"/>
      <c r="QWQ16"/>
      <c r="QWR16"/>
      <c r="QWS16"/>
      <c r="QWT16"/>
      <c r="QWU16"/>
      <c r="QWV16"/>
      <c r="QWW16"/>
      <c r="QWX16"/>
      <c r="QWY16"/>
      <c r="QWZ16"/>
      <c r="QXA16"/>
      <c r="QXB16"/>
      <c r="QXC16"/>
      <c r="QXD16"/>
      <c r="QXE16"/>
      <c r="QXF16"/>
      <c r="QXG16"/>
      <c r="QXH16"/>
      <c r="QXI16"/>
      <c r="QXJ16"/>
      <c r="QXK16"/>
      <c r="QXL16"/>
      <c r="QXM16"/>
      <c r="QXN16"/>
      <c r="QXO16"/>
      <c r="QXP16"/>
      <c r="QXQ16"/>
      <c r="QXR16"/>
      <c r="QXS16"/>
      <c r="QXT16"/>
      <c r="QXU16"/>
      <c r="QXV16"/>
      <c r="QXW16"/>
      <c r="QXX16"/>
      <c r="QXY16"/>
      <c r="QXZ16"/>
      <c r="QYA16"/>
      <c r="QYB16"/>
      <c r="QYC16"/>
      <c r="QYD16"/>
      <c r="QYE16"/>
      <c r="QYF16"/>
      <c r="QYG16"/>
      <c r="QYH16"/>
      <c r="QYI16"/>
      <c r="QYJ16"/>
      <c r="QYK16"/>
      <c r="QYL16"/>
      <c r="QYM16"/>
      <c r="QYN16"/>
      <c r="QYO16"/>
      <c r="QYP16"/>
      <c r="QYQ16"/>
      <c r="QYR16"/>
      <c r="QYS16"/>
      <c r="QYT16"/>
      <c r="QYU16"/>
      <c r="QYV16"/>
      <c r="QYW16"/>
      <c r="QYX16"/>
      <c r="QYY16"/>
      <c r="QYZ16"/>
      <c r="QZA16"/>
      <c r="QZB16"/>
      <c r="QZC16"/>
      <c r="QZD16"/>
      <c r="QZE16"/>
      <c r="QZF16"/>
      <c r="QZG16"/>
      <c r="QZH16"/>
      <c r="QZI16"/>
      <c r="QZJ16"/>
      <c r="QZK16"/>
      <c r="QZL16"/>
      <c r="QZM16"/>
      <c r="QZN16"/>
      <c r="QZO16"/>
      <c r="QZP16"/>
      <c r="QZQ16"/>
      <c r="QZR16"/>
      <c r="QZS16"/>
      <c r="QZT16"/>
      <c r="QZU16"/>
      <c r="QZV16"/>
      <c r="QZW16"/>
      <c r="QZX16"/>
      <c r="QZY16"/>
      <c r="QZZ16"/>
      <c r="RAA16"/>
      <c r="RAB16"/>
      <c r="RAC16"/>
      <c r="RAD16"/>
      <c r="RAE16"/>
      <c r="RAF16"/>
      <c r="RAG16"/>
      <c r="RAH16"/>
      <c r="RAI16"/>
      <c r="RAJ16"/>
      <c r="RAK16"/>
      <c r="RAL16"/>
      <c r="RAM16"/>
      <c r="RAN16"/>
      <c r="RAO16"/>
      <c r="RAP16"/>
      <c r="RAQ16"/>
      <c r="RAR16"/>
      <c r="RAS16"/>
      <c r="RAT16"/>
      <c r="RAU16"/>
      <c r="RAV16"/>
      <c r="RAW16"/>
      <c r="RAX16"/>
      <c r="RAY16"/>
      <c r="RAZ16"/>
      <c r="RBA16"/>
      <c r="RBB16"/>
      <c r="RBC16"/>
      <c r="RBD16"/>
      <c r="RBE16"/>
      <c r="RBF16"/>
      <c r="RBG16"/>
      <c r="RBH16"/>
      <c r="RBI16"/>
      <c r="RBJ16"/>
      <c r="RBK16"/>
      <c r="RBL16"/>
      <c r="RBM16"/>
      <c r="RBN16"/>
      <c r="RBO16"/>
      <c r="RBP16"/>
      <c r="RBQ16"/>
      <c r="RBR16"/>
      <c r="RBS16"/>
      <c r="RBT16"/>
      <c r="RBU16"/>
      <c r="RBV16"/>
      <c r="RBW16"/>
      <c r="RBX16"/>
      <c r="RBY16"/>
      <c r="RBZ16"/>
      <c r="RCA16"/>
      <c r="RCB16"/>
      <c r="RCC16"/>
      <c r="RCD16"/>
      <c r="RCE16"/>
      <c r="RCF16"/>
      <c r="RCG16"/>
      <c r="RCH16"/>
      <c r="RCI16"/>
      <c r="RCJ16"/>
      <c r="RCK16"/>
      <c r="RCL16"/>
      <c r="RCM16"/>
      <c r="RCN16"/>
      <c r="RCO16"/>
      <c r="RCP16"/>
      <c r="RCQ16"/>
      <c r="RCR16"/>
      <c r="RCS16"/>
      <c r="RCT16"/>
      <c r="RCU16"/>
      <c r="RCV16"/>
      <c r="RCW16"/>
      <c r="RCX16"/>
      <c r="RCY16"/>
      <c r="RCZ16"/>
      <c r="RDA16"/>
      <c r="RDB16"/>
      <c r="RDC16"/>
      <c r="RDD16"/>
      <c r="RDE16"/>
      <c r="RDF16"/>
      <c r="RDG16"/>
      <c r="RDH16"/>
      <c r="RDI16"/>
      <c r="RDJ16"/>
      <c r="RDK16"/>
      <c r="RDL16"/>
      <c r="RDM16"/>
      <c r="RDN16"/>
      <c r="RDO16"/>
      <c r="RDP16"/>
      <c r="RDQ16"/>
      <c r="RDR16"/>
      <c r="RDS16"/>
      <c r="RDT16"/>
      <c r="RDU16"/>
      <c r="RDV16"/>
      <c r="RDW16"/>
      <c r="RDX16"/>
      <c r="RDY16"/>
      <c r="RDZ16"/>
      <c r="REA16"/>
      <c r="REB16"/>
      <c r="REC16"/>
      <c r="RED16"/>
      <c r="REE16"/>
      <c r="REF16"/>
      <c r="REG16"/>
      <c r="REH16"/>
      <c r="REI16"/>
      <c r="REJ16"/>
      <c r="REK16"/>
      <c r="REL16"/>
      <c r="REM16"/>
      <c r="REN16"/>
      <c r="REO16"/>
      <c r="REP16"/>
      <c r="REQ16"/>
      <c r="RER16"/>
      <c r="RES16"/>
      <c r="RET16"/>
      <c r="REU16"/>
      <c r="REV16"/>
      <c r="REW16"/>
      <c r="REX16"/>
      <c r="REY16"/>
      <c r="REZ16"/>
      <c r="RFA16"/>
      <c r="RFB16"/>
      <c r="RFC16"/>
      <c r="RFD16"/>
      <c r="RFE16"/>
      <c r="RFF16"/>
      <c r="RFG16"/>
      <c r="RFH16"/>
      <c r="RFI16"/>
      <c r="RFJ16"/>
      <c r="RFK16"/>
      <c r="RFL16"/>
      <c r="RFM16"/>
      <c r="RFN16"/>
      <c r="RFO16"/>
      <c r="RFP16"/>
      <c r="RFQ16"/>
      <c r="RFR16"/>
      <c r="RFS16"/>
      <c r="RFT16"/>
      <c r="RFU16"/>
      <c r="RFV16"/>
      <c r="RFW16"/>
      <c r="RFX16"/>
      <c r="RFY16"/>
      <c r="RFZ16"/>
      <c r="RGA16"/>
      <c r="RGB16"/>
      <c r="RGC16"/>
      <c r="RGD16"/>
      <c r="RGE16"/>
      <c r="RGF16"/>
      <c r="RGG16"/>
      <c r="RGH16"/>
      <c r="RGI16"/>
      <c r="RGJ16"/>
      <c r="RGK16"/>
      <c r="RGL16"/>
      <c r="RGM16"/>
      <c r="RGN16"/>
      <c r="RGO16"/>
      <c r="RGP16"/>
      <c r="RGQ16"/>
      <c r="RGR16"/>
      <c r="RGS16"/>
      <c r="RGT16"/>
      <c r="RGU16"/>
      <c r="RGV16"/>
      <c r="RGW16"/>
      <c r="RGX16"/>
      <c r="RGY16"/>
      <c r="RGZ16"/>
      <c r="RHA16"/>
      <c r="RHB16"/>
      <c r="RHC16"/>
      <c r="RHD16"/>
      <c r="RHE16"/>
      <c r="RHF16"/>
      <c r="RHG16"/>
      <c r="RHH16"/>
      <c r="RHI16"/>
      <c r="RHJ16"/>
      <c r="RHK16"/>
      <c r="RHL16"/>
      <c r="RHM16"/>
      <c r="RHN16"/>
      <c r="RHO16"/>
      <c r="RHP16"/>
      <c r="RHQ16"/>
      <c r="RHR16"/>
      <c r="RHS16"/>
      <c r="RHT16"/>
      <c r="RHU16"/>
      <c r="RHV16"/>
      <c r="RHW16"/>
      <c r="RHX16"/>
      <c r="RHY16"/>
      <c r="RHZ16"/>
      <c r="RIA16"/>
      <c r="RIB16"/>
      <c r="RIC16"/>
      <c r="RID16"/>
      <c r="RIE16"/>
      <c r="RIF16"/>
      <c r="RIG16"/>
      <c r="RIH16"/>
      <c r="RII16"/>
      <c r="RIJ16"/>
      <c r="RIK16"/>
      <c r="RIL16"/>
      <c r="RIM16"/>
      <c r="RIN16"/>
      <c r="RIO16"/>
      <c r="RIP16"/>
      <c r="RIQ16"/>
      <c r="RIR16"/>
      <c r="RIS16"/>
      <c r="RIT16"/>
      <c r="RIU16"/>
      <c r="RIV16"/>
      <c r="RIW16"/>
      <c r="RIX16"/>
      <c r="RIY16"/>
      <c r="RIZ16"/>
      <c r="RJA16"/>
      <c r="RJB16"/>
      <c r="RJC16"/>
      <c r="RJD16"/>
      <c r="RJE16"/>
      <c r="RJF16"/>
      <c r="RJG16"/>
      <c r="RJH16"/>
      <c r="RJI16"/>
      <c r="RJJ16"/>
      <c r="RJK16"/>
      <c r="RJL16"/>
      <c r="RJM16"/>
      <c r="RJN16"/>
      <c r="RJO16"/>
      <c r="RJP16"/>
      <c r="RJQ16"/>
      <c r="RJR16"/>
      <c r="RJS16"/>
      <c r="RJT16"/>
      <c r="RJU16"/>
      <c r="RJV16"/>
      <c r="RJW16"/>
      <c r="RJX16"/>
      <c r="RJY16"/>
      <c r="RJZ16"/>
      <c r="RKA16"/>
      <c r="RKB16"/>
      <c r="RKC16"/>
      <c r="RKD16"/>
      <c r="RKE16"/>
      <c r="RKF16"/>
      <c r="RKG16"/>
      <c r="RKH16"/>
      <c r="RKI16"/>
      <c r="RKJ16"/>
      <c r="RKK16"/>
      <c r="RKL16"/>
      <c r="RKM16"/>
      <c r="RKN16"/>
      <c r="RKO16"/>
      <c r="RKP16"/>
      <c r="RKQ16"/>
      <c r="RKR16"/>
      <c r="RKS16"/>
      <c r="RKT16"/>
      <c r="RKU16"/>
      <c r="RKV16"/>
      <c r="RKW16"/>
      <c r="RKX16"/>
      <c r="RKY16"/>
      <c r="RKZ16"/>
      <c r="RLA16"/>
      <c r="RLB16"/>
      <c r="RLC16"/>
      <c r="RLD16"/>
      <c r="RLE16"/>
      <c r="RLF16"/>
      <c r="RLG16"/>
      <c r="RLH16"/>
      <c r="RLI16"/>
      <c r="RLJ16"/>
      <c r="RLK16"/>
      <c r="RLL16"/>
      <c r="RLM16"/>
      <c r="RLN16"/>
      <c r="RLO16"/>
      <c r="RLP16"/>
      <c r="RLQ16"/>
      <c r="RLR16"/>
      <c r="RLS16"/>
      <c r="RLT16"/>
      <c r="RLU16"/>
      <c r="RLV16"/>
      <c r="RLW16"/>
      <c r="RLX16"/>
      <c r="RLY16"/>
      <c r="RLZ16"/>
      <c r="RMA16"/>
      <c r="RMB16"/>
      <c r="RMC16"/>
      <c r="RMD16"/>
      <c r="RME16"/>
      <c r="RMF16"/>
      <c r="RMG16"/>
      <c r="RMH16"/>
      <c r="RMI16"/>
      <c r="RMJ16"/>
      <c r="RMK16"/>
      <c r="RML16"/>
      <c r="RMM16"/>
      <c r="RMN16"/>
      <c r="RMO16"/>
      <c r="RMP16"/>
      <c r="RMQ16"/>
      <c r="RMR16"/>
      <c r="RMS16"/>
      <c r="RMT16"/>
      <c r="RMU16"/>
      <c r="RMV16"/>
      <c r="RMW16"/>
      <c r="RMX16"/>
      <c r="RMY16"/>
      <c r="RMZ16"/>
      <c r="RNA16"/>
      <c r="RNB16"/>
      <c r="RNC16"/>
      <c r="RND16"/>
      <c r="RNE16"/>
      <c r="RNF16"/>
      <c r="RNG16"/>
      <c r="RNH16"/>
      <c r="RNI16"/>
      <c r="RNJ16"/>
      <c r="RNK16"/>
      <c r="RNL16"/>
      <c r="RNM16"/>
      <c r="RNN16"/>
      <c r="RNO16"/>
      <c r="RNP16"/>
      <c r="RNQ16"/>
      <c r="RNR16"/>
      <c r="RNS16"/>
      <c r="RNT16"/>
      <c r="RNU16"/>
      <c r="RNV16"/>
      <c r="RNW16"/>
      <c r="RNX16"/>
      <c r="RNY16"/>
      <c r="RNZ16"/>
      <c r="ROA16"/>
      <c r="ROB16"/>
      <c r="ROC16"/>
      <c r="ROD16"/>
      <c r="ROE16"/>
      <c r="ROF16"/>
      <c r="ROG16"/>
      <c r="ROH16"/>
      <c r="ROI16"/>
      <c r="ROJ16"/>
      <c r="ROK16"/>
      <c r="ROL16"/>
      <c r="ROM16"/>
      <c r="RON16"/>
      <c r="ROO16"/>
      <c r="ROP16"/>
      <c r="ROQ16"/>
      <c r="ROR16"/>
      <c r="ROS16"/>
      <c r="ROT16"/>
      <c r="ROU16"/>
      <c r="ROV16"/>
      <c r="ROW16"/>
      <c r="ROX16"/>
      <c r="ROY16"/>
      <c r="ROZ16"/>
      <c r="RPA16"/>
      <c r="RPB16"/>
      <c r="RPC16"/>
      <c r="RPD16"/>
      <c r="RPE16"/>
      <c r="RPF16"/>
      <c r="RPG16"/>
      <c r="RPH16"/>
      <c r="RPI16"/>
      <c r="RPJ16"/>
      <c r="RPK16"/>
      <c r="RPL16"/>
      <c r="RPM16"/>
      <c r="RPN16"/>
      <c r="RPO16"/>
      <c r="RPP16"/>
      <c r="RPQ16"/>
      <c r="RPR16"/>
      <c r="RPS16"/>
      <c r="RPT16"/>
      <c r="RPU16"/>
      <c r="RPV16"/>
      <c r="RPW16"/>
      <c r="RPX16"/>
      <c r="RPY16"/>
      <c r="RPZ16"/>
      <c r="RQA16"/>
      <c r="RQB16"/>
      <c r="RQC16"/>
      <c r="RQD16"/>
      <c r="RQE16"/>
      <c r="RQF16"/>
      <c r="RQG16"/>
      <c r="RQH16"/>
      <c r="RQI16"/>
      <c r="RQJ16"/>
      <c r="RQK16"/>
      <c r="RQL16"/>
      <c r="RQM16"/>
      <c r="RQN16"/>
      <c r="RQO16"/>
      <c r="RQP16"/>
      <c r="RQQ16"/>
      <c r="RQR16"/>
      <c r="RQS16"/>
      <c r="RQT16"/>
      <c r="RQU16"/>
      <c r="RQV16"/>
      <c r="RQW16"/>
      <c r="RQX16"/>
      <c r="RQY16"/>
      <c r="RQZ16"/>
      <c r="RRA16"/>
      <c r="RRB16"/>
      <c r="RRC16"/>
      <c r="RRD16"/>
      <c r="RRE16"/>
      <c r="RRF16"/>
      <c r="RRG16"/>
      <c r="RRH16"/>
      <c r="RRI16"/>
      <c r="RRJ16"/>
      <c r="RRK16"/>
      <c r="RRL16"/>
      <c r="RRM16"/>
      <c r="RRN16"/>
      <c r="RRO16"/>
      <c r="RRP16"/>
      <c r="RRQ16"/>
      <c r="RRR16"/>
      <c r="RRS16"/>
      <c r="RRT16"/>
      <c r="RRU16"/>
      <c r="RRV16"/>
      <c r="RRW16"/>
      <c r="RRX16"/>
      <c r="RRY16"/>
      <c r="RRZ16"/>
      <c r="RSA16"/>
      <c r="RSB16"/>
      <c r="RSC16"/>
      <c r="RSD16"/>
      <c r="RSE16"/>
      <c r="RSF16"/>
      <c r="RSG16"/>
      <c r="RSH16"/>
      <c r="RSI16"/>
      <c r="RSJ16"/>
      <c r="RSK16"/>
      <c r="RSL16"/>
      <c r="RSM16"/>
      <c r="RSN16"/>
      <c r="RSO16"/>
      <c r="RSP16"/>
      <c r="RSQ16"/>
      <c r="RSR16"/>
      <c r="RSS16"/>
      <c r="RST16"/>
      <c r="RSU16"/>
      <c r="RSV16"/>
      <c r="RSW16"/>
      <c r="RSX16"/>
      <c r="RSY16"/>
      <c r="RSZ16"/>
      <c r="RTA16"/>
      <c r="RTB16"/>
      <c r="RTC16"/>
      <c r="RTD16"/>
      <c r="RTE16"/>
      <c r="RTF16"/>
      <c r="RTG16"/>
      <c r="RTH16"/>
      <c r="RTI16"/>
      <c r="RTJ16"/>
      <c r="RTK16"/>
      <c r="RTL16"/>
      <c r="RTM16"/>
      <c r="RTN16"/>
      <c r="RTO16"/>
      <c r="RTP16"/>
      <c r="RTQ16"/>
      <c r="RTR16"/>
      <c r="RTS16"/>
      <c r="RTT16"/>
      <c r="RTU16"/>
      <c r="RTV16"/>
      <c r="RTW16"/>
      <c r="RTX16"/>
      <c r="RTY16"/>
      <c r="RTZ16"/>
      <c r="RUA16"/>
      <c r="RUB16"/>
      <c r="RUC16"/>
      <c r="RUD16"/>
      <c r="RUE16"/>
      <c r="RUF16"/>
      <c r="RUG16"/>
      <c r="RUH16"/>
      <c r="RUI16"/>
      <c r="RUJ16"/>
      <c r="RUK16"/>
      <c r="RUL16"/>
      <c r="RUM16"/>
      <c r="RUN16"/>
      <c r="RUO16"/>
      <c r="RUP16"/>
      <c r="RUQ16"/>
      <c r="RUR16"/>
      <c r="RUS16"/>
      <c r="RUT16"/>
      <c r="RUU16"/>
      <c r="RUV16"/>
      <c r="RUW16"/>
      <c r="RUX16"/>
      <c r="RUY16"/>
      <c r="RUZ16"/>
      <c r="RVA16"/>
      <c r="RVB16"/>
      <c r="RVC16"/>
      <c r="RVD16"/>
      <c r="RVE16"/>
      <c r="RVF16"/>
      <c r="RVG16"/>
      <c r="RVH16"/>
      <c r="RVI16"/>
      <c r="RVJ16"/>
      <c r="RVK16"/>
      <c r="RVL16"/>
      <c r="RVM16"/>
      <c r="RVN16"/>
      <c r="RVO16"/>
      <c r="RVP16"/>
      <c r="RVQ16"/>
      <c r="RVR16"/>
      <c r="RVS16"/>
      <c r="RVT16"/>
      <c r="RVU16"/>
      <c r="RVV16"/>
      <c r="RVW16"/>
      <c r="RVX16"/>
      <c r="RVY16"/>
      <c r="RVZ16"/>
      <c r="RWA16"/>
      <c r="RWB16"/>
      <c r="RWC16"/>
      <c r="RWD16"/>
      <c r="RWE16"/>
      <c r="RWF16"/>
      <c r="RWG16"/>
      <c r="RWH16"/>
      <c r="RWI16"/>
      <c r="RWJ16"/>
      <c r="RWK16"/>
      <c r="RWL16"/>
      <c r="RWM16"/>
      <c r="RWN16"/>
      <c r="RWO16"/>
      <c r="RWP16"/>
      <c r="RWQ16"/>
      <c r="RWR16"/>
      <c r="RWS16"/>
      <c r="RWT16"/>
      <c r="RWU16"/>
      <c r="RWV16"/>
      <c r="RWW16"/>
      <c r="RWX16"/>
      <c r="RWY16"/>
      <c r="RWZ16"/>
    </row>
    <row r="17" spans="2:25 5610:12792" s="23" customFormat="1" ht="14.25">
      <c r="B17" s="28"/>
      <c r="C17" s="23" t="s">
        <v>81</v>
      </c>
      <c r="D17" s="30" t="s">
        <v>127</v>
      </c>
      <c r="E17" s="30"/>
      <c r="F17" s="32" t="s">
        <v>128</v>
      </c>
      <c r="G17" s="31"/>
      <c r="H17" s="31"/>
      <c r="I17" s="31"/>
      <c r="J17" s="31"/>
      <c r="K17" s="31"/>
      <c r="L17" s="31"/>
      <c r="N17" s="36">
        <v>0</v>
      </c>
      <c r="O17" s="36">
        <v>0</v>
      </c>
      <c r="P17" s="36">
        <v>0</v>
      </c>
      <c r="Q17" s="36">
        <v>0</v>
      </c>
      <c r="R17" s="36">
        <v>0</v>
      </c>
      <c r="S17" s="36">
        <v>0</v>
      </c>
      <c r="T17" s="36">
        <v>0</v>
      </c>
      <c r="U17" s="36">
        <v>0</v>
      </c>
      <c r="V17" s="36">
        <v>0</v>
      </c>
      <c r="W17" s="36">
        <v>0</v>
      </c>
      <c r="X17" s="36">
        <v>0</v>
      </c>
      <c r="Y17" s="36">
        <v>0</v>
      </c>
      <c r="HGT17"/>
      <c r="HGU17"/>
      <c r="HGV17"/>
      <c r="HGW17"/>
      <c r="HGX17"/>
      <c r="HGY17"/>
      <c r="HGZ17"/>
      <c r="HHA17"/>
      <c r="HHB17"/>
      <c r="HHC17"/>
      <c r="HHD17"/>
      <c r="HHE17"/>
      <c r="HHF17"/>
      <c r="HHG17"/>
      <c r="HHH17"/>
      <c r="HHI17"/>
      <c r="HHJ17"/>
      <c r="HHK17"/>
      <c r="HHL17"/>
      <c r="HHM17"/>
      <c r="HHN17"/>
      <c r="HHO17"/>
      <c r="HHP17"/>
      <c r="HHQ17"/>
      <c r="HHR17"/>
      <c r="HHS17"/>
      <c r="HHT17"/>
      <c r="HHU17"/>
      <c r="HHV17"/>
      <c r="HHW17"/>
      <c r="HHX17"/>
      <c r="HHY17"/>
      <c r="HHZ17"/>
      <c r="HIA17"/>
      <c r="HIB17"/>
      <c r="HIC17"/>
      <c r="HID17"/>
      <c r="HIE17"/>
      <c r="HIF17"/>
      <c r="HIG17"/>
      <c r="HIH17"/>
      <c r="HII17"/>
      <c r="HIJ17"/>
      <c r="HIK17"/>
      <c r="HIL17"/>
      <c r="HIM17"/>
      <c r="HIN17"/>
      <c r="HIO17"/>
      <c r="HIP17"/>
      <c r="HIQ17"/>
      <c r="HIR17"/>
      <c r="HIS17"/>
      <c r="HIT17"/>
      <c r="HIU17"/>
      <c r="HIV17"/>
      <c r="HIW17"/>
      <c r="HIX17"/>
      <c r="HIY17"/>
      <c r="HIZ17"/>
      <c r="HJA17"/>
      <c r="HJB17"/>
      <c r="HJC17"/>
      <c r="HJD17"/>
      <c r="HJE17"/>
      <c r="HJF17"/>
      <c r="HJG17"/>
      <c r="HJH17"/>
      <c r="HJI17"/>
      <c r="HJJ17"/>
      <c r="HJK17"/>
      <c r="HJL17"/>
      <c r="HJM17"/>
      <c r="HJN17"/>
      <c r="HJO17"/>
      <c r="HJP17"/>
      <c r="HJQ17"/>
      <c r="HJR17"/>
      <c r="HJS17"/>
      <c r="HJT17"/>
      <c r="HJU17"/>
      <c r="HJV17"/>
      <c r="HJW17"/>
      <c r="HJX17"/>
      <c r="HJY17"/>
      <c r="HJZ17"/>
      <c r="HKA17"/>
      <c r="HKB17"/>
      <c r="HKC17"/>
      <c r="HKD17"/>
      <c r="HKE17"/>
      <c r="HKF17"/>
      <c r="HKG17"/>
      <c r="HKH17"/>
      <c r="HKI17"/>
      <c r="HKJ17"/>
      <c r="HKK17"/>
      <c r="HKL17"/>
      <c r="HKM17"/>
      <c r="HKN17"/>
      <c r="HKO17"/>
      <c r="HKP17"/>
      <c r="HKQ17"/>
      <c r="HKR17"/>
      <c r="HKS17"/>
      <c r="HKT17"/>
      <c r="HKU17"/>
      <c r="HKV17"/>
      <c r="HKW17"/>
      <c r="HKX17"/>
      <c r="HKY17"/>
      <c r="HKZ17"/>
      <c r="HLA17"/>
      <c r="HLB17"/>
      <c r="HLC17"/>
      <c r="HLD17"/>
      <c r="HLE17"/>
      <c r="HLF17"/>
      <c r="HLG17"/>
      <c r="HLH17"/>
      <c r="HLI17"/>
      <c r="HLJ17"/>
      <c r="HLK17"/>
      <c r="HLL17"/>
      <c r="HLM17"/>
      <c r="HLN17"/>
      <c r="HLO17"/>
      <c r="HLP17"/>
      <c r="HLQ17"/>
      <c r="HLR17"/>
      <c r="HLS17"/>
      <c r="HLT17"/>
      <c r="HLU17"/>
      <c r="HLV17"/>
      <c r="HLW17"/>
      <c r="HLX17"/>
      <c r="HLY17"/>
      <c r="HLZ17"/>
      <c r="HMA17"/>
      <c r="HMB17"/>
      <c r="HMC17"/>
      <c r="HMD17"/>
      <c r="HME17"/>
      <c r="HMF17"/>
      <c r="HMG17"/>
      <c r="HMH17"/>
      <c r="HMI17"/>
      <c r="HMJ17"/>
      <c r="HMK17"/>
      <c r="HML17"/>
      <c r="HMM17"/>
      <c r="HMN17"/>
      <c r="HMO17"/>
      <c r="HMP17"/>
      <c r="HMQ17"/>
      <c r="HMR17"/>
      <c r="HMS17"/>
      <c r="HMT17"/>
      <c r="HMU17"/>
      <c r="HMV17"/>
      <c r="HMW17"/>
      <c r="HMX17"/>
      <c r="HMY17"/>
      <c r="HMZ17"/>
      <c r="HNA17"/>
      <c r="HNB17"/>
      <c r="HNC17"/>
      <c r="HND17"/>
      <c r="HNE17"/>
      <c r="HNF17"/>
      <c r="HNG17"/>
      <c r="HNH17"/>
      <c r="HNI17"/>
      <c r="HNJ17"/>
      <c r="HNK17"/>
      <c r="HNL17"/>
      <c r="HNM17"/>
      <c r="HNN17"/>
      <c r="HNO17"/>
      <c r="HNP17"/>
      <c r="HNQ17"/>
      <c r="HNR17"/>
      <c r="HNS17"/>
      <c r="HNT17"/>
      <c r="HNU17"/>
      <c r="HNV17"/>
      <c r="HNW17"/>
      <c r="HNX17"/>
      <c r="HNY17"/>
      <c r="HNZ17"/>
      <c r="HOA17"/>
      <c r="HOB17"/>
      <c r="HOC17"/>
      <c r="HOD17"/>
      <c r="HOE17"/>
      <c r="HOF17"/>
      <c r="HOG17"/>
      <c r="HOH17"/>
      <c r="HOI17"/>
      <c r="HOJ17"/>
      <c r="HOK17"/>
      <c r="HOL17"/>
      <c r="HOM17"/>
      <c r="HON17"/>
      <c r="HOO17"/>
      <c r="HOP17"/>
      <c r="HOQ17"/>
      <c r="HOR17"/>
      <c r="HOS17"/>
      <c r="HOT17"/>
      <c r="HOU17"/>
      <c r="HOV17"/>
      <c r="HOW17"/>
      <c r="HOX17"/>
      <c r="HOY17"/>
      <c r="HOZ17"/>
      <c r="HPA17"/>
      <c r="HPB17"/>
      <c r="HPC17"/>
      <c r="HPD17"/>
      <c r="HPE17"/>
      <c r="HPF17"/>
      <c r="HPG17"/>
      <c r="HPH17"/>
      <c r="HPI17"/>
      <c r="HPJ17"/>
      <c r="HPK17"/>
      <c r="HPL17"/>
      <c r="HPM17"/>
      <c r="HPN17"/>
      <c r="HPO17"/>
      <c r="HPP17"/>
      <c r="HPQ17"/>
      <c r="HPR17"/>
      <c r="HPS17"/>
      <c r="HPT17"/>
      <c r="HPU17"/>
      <c r="HPV17"/>
      <c r="HPW17"/>
      <c r="HPX17"/>
      <c r="HPY17"/>
      <c r="HPZ17"/>
      <c r="HQA17"/>
      <c r="HQB17"/>
      <c r="HQC17"/>
      <c r="HQD17"/>
      <c r="HQE17"/>
      <c r="HQF17"/>
      <c r="HQG17"/>
      <c r="HQH17"/>
      <c r="HQI17"/>
      <c r="HQJ17"/>
      <c r="HQK17"/>
      <c r="HQL17"/>
      <c r="HQM17"/>
      <c r="HQN17"/>
      <c r="HQO17"/>
      <c r="HQP17"/>
      <c r="HQQ17"/>
      <c r="HQR17"/>
      <c r="HQS17"/>
      <c r="HQT17"/>
      <c r="HQU17"/>
      <c r="HQV17"/>
      <c r="HQW17"/>
      <c r="HQX17"/>
      <c r="HQY17"/>
      <c r="HQZ17"/>
      <c r="HRA17"/>
      <c r="HRB17"/>
      <c r="HRC17"/>
      <c r="HRD17"/>
      <c r="HRE17"/>
      <c r="HRF17"/>
      <c r="HRG17"/>
      <c r="HRH17"/>
      <c r="HRI17"/>
      <c r="HRJ17"/>
      <c r="HRK17"/>
      <c r="HRL17"/>
      <c r="HRM17"/>
      <c r="HRN17"/>
      <c r="HRO17"/>
      <c r="HRP17"/>
      <c r="HRQ17"/>
      <c r="HRR17"/>
      <c r="HRS17"/>
      <c r="HRT17"/>
      <c r="HRU17"/>
      <c r="HRV17"/>
      <c r="HRW17"/>
      <c r="HRX17"/>
      <c r="HRY17"/>
      <c r="HRZ17"/>
      <c r="HSA17"/>
      <c r="HSB17"/>
      <c r="HSC17"/>
      <c r="HSD17"/>
      <c r="HSE17"/>
      <c r="HSF17"/>
      <c r="HSG17"/>
      <c r="HSH17"/>
      <c r="HSI17"/>
      <c r="HSJ17"/>
      <c r="HSK17"/>
      <c r="HSL17"/>
      <c r="HSM17"/>
      <c r="HSN17"/>
      <c r="HSO17"/>
      <c r="HSP17"/>
      <c r="HSQ17"/>
      <c r="HSR17"/>
      <c r="HSS17"/>
      <c r="HST17"/>
      <c r="HSU17"/>
      <c r="HSV17"/>
      <c r="HSW17"/>
      <c r="HSX17"/>
      <c r="HSY17"/>
      <c r="HSZ17"/>
      <c r="HTA17"/>
      <c r="HTB17"/>
      <c r="HTC17"/>
      <c r="HTD17"/>
      <c r="HTE17"/>
      <c r="HTF17"/>
      <c r="HTG17"/>
      <c r="HTH17"/>
      <c r="HTI17"/>
      <c r="HTJ17"/>
      <c r="HTK17"/>
      <c r="HTL17"/>
      <c r="HTM17"/>
      <c r="HTN17"/>
      <c r="HTO17"/>
      <c r="HTP17"/>
      <c r="HTQ17"/>
      <c r="HTR17"/>
      <c r="HTS17"/>
      <c r="HTT17"/>
      <c r="HTU17"/>
      <c r="HTV17"/>
      <c r="HTW17"/>
      <c r="HTX17"/>
      <c r="HTY17"/>
      <c r="HTZ17"/>
      <c r="HUA17"/>
      <c r="HUB17"/>
      <c r="HUC17"/>
      <c r="HUD17"/>
      <c r="HUE17"/>
      <c r="HUF17"/>
      <c r="HUG17"/>
      <c r="HUH17"/>
      <c r="HUI17"/>
      <c r="HUJ17"/>
      <c r="HUK17"/>
      <c r="HUL17"/>
      <c r="HUM17"/>
      <c r="HUN17"/>
      <c r="HUO17"/>
      <c r="HUP17"/>
      <c r="HUQ17"/>
      <c r="HUR17"/>
      <c r="HUS17"/>
      <c r="HUT17"/>
      <c r="HUU17"/>
      <c r="HUV17"/>
      <c r="HUW17"/>
      <c r="HUX17"/>
      <c r="HUY17"/>
      <c r="HUZ17"/>
      <c r="HVA17"/>
      <c r="HVB17"/>
      <c r="HVC17"/>
      <c r="HVD17"/>
      <c r="HVE17"/>
      <c r="HVF17"/>
      <c r="HVG17"/>
      <c r="HVH17"/>
      <c r="HVI17"/>
      <c r="HVJ17"/>
      <c r="HVK17"/>
      <c r="HVL17"/>
      <c r="HVM17"/>
      <c r="HVN17"/>
      <c r="HVO17"/>
      <c r="HVP17"/>
      <c r="HVQ17"/>
      <c r="HVR17"/>
      <c r="HVS17"/>
      <c r="HVT17"/>
      <c r="HVU17"/>
      <c r="HVV17"/>
      <c r="HVW17"/>
      <c r="HVX17"/>
      <c r="HVY17"/>
      <c r="HVZ17"/>
      <c r="HWA17"/>
      <c r="HWB17"/>
      <c r="HWC17"/>
      <c r="HWD17"/>
      <c r="HWE17"/>
      <c r="HWF17"/>
      <c r="HWG17"/>
      <c r="HWH17"/>
      <c r="HWI17"/>
      <c r="HWJ17"/>
      <c r="HWK17"/>
      <c r="HWL17"/>
      <c r="HWM17"/>
      <c r="HWN17"/>
      <c r="HWO17"/>
      <c r="HWP17"/>
      <c r="HWQ17"/>
      <c r="HWR17"/>
      <c r="HWS17"/>
      <c r="HWT17"/>
      <c r="HWU17"/>
      <c r="HWV17"/>
      <c r="HWW17"/>
      <c r="HWX17"/>
      <c r="HWY17"/>
      <c r="HWZ17"/>
      <c r="HXA17"/>
      <c r="HXB17"/>
      <c r="HXC17"/>
      <c r="HXD17"/>
      <c r="HXE17"/>
      <c r="HXF17"/>
      <c r="HXG17"/>
      <c r="HXH17"/>
      <c r="HXI17"/>
      <c r="HXJ17"/>
      <c r="HXK17"/>
      <c r="HXL17"/>
      <c r="HXM17"/>
      <c r="HXN17"/>
      <c r="HXO17"/>
      <c r="HXP17"/>
      <c r="HXQ17"/>
      <c r="HXR17"/>
      <c r="HXS17"/>
      <c r="HXT17"/>
      <c r="HXU17"/>
      <c r="HXV17"/>
      <c r="HXW17"/>
      <c r="HXX17"/>
      <c r="HXY17"/>
      <c r="HXZ17"/>
      <c r="HYA17"/>
      <c r="HYB17"/>
      <c r="HYC17"/>
      <c r="HYD17"/>
      <c r="HYE17"/>
      <c r="HYF17"/>
      <c r="HYG17"/>
      <c r="HYH17"/>
      <c r="HYI17"/>
      <c r="HYJ17"/>
      <c r="HYK17"/>
      <c r="HYL17"/>
      <c r="HYM17"/>
      <c r="HYN17"/>
      <c r="HYO17"/>
      <c r="HYP17"/>
      <c r="HYQ17"/>
      <c r="HYR17"/>
      <c r="HYS17"/>
      <c r="HYT17"/>
      <c r="HYU17"/>
      <c r="HYV17"/>
      <c r="HYW17"/>
      <c r="HYX17"/>
      <c r="HYY17"/>
      <c r="HYZ17"/>
      <c r="HZA17"/>
      <c r="HZB17"/>
      <c r="HZC17"/>
      <c r="HZD17"/>
      <c r="HZE17"/>
      <c r="HZF17"/>
      <c r="HZG17"/>
      <c r="HZH17"/>
      <c r="HZI17"/>
      <c r="HZJ17"/>
      <c r="HZK17"/>
      <c r="HZL17"/>
      <c r="HZM17"/>
      <c r="HZN17"/>
      <c r="HZO17"/>
      <c r="HZP17"/>
      <c r="HZQ17"/>
      <c r="HZR17"/>
      <c r="HZS17"/>
      <c r="HZT17"/>
      <c r="HZU17"/>
      <c r="HZV17"/>
      <c r="HZW17"/>
      <c r="HZX17"/>
      <c r="HZY17"/>
      <c r="HZZ17"/>
      <c r="IAA17"/>
      <c r="IAB17"/>
      <c r="IAC17"/>
      <c r="IAD17"/>
      <c r="IAE17"/>
      <c r="IAF17"/>
      <c r="IAG17"/>
      <c r="IAH17"/>
      <c r="IAI17"/>
      <c r="IAJ17"/>
      <c r="IAK17"/>
      <c r="IAL17"/>
      <c r="IAM17"/>
      <c r="IAN17"/>
      <c r="IAO17"/>
      <c r="IAP17"/>
      <c r="IAQ17"/>
      <c r="IAR17"/>
      <c r="IAS17"/>
      <c r="IAT17"/>
      <c r="IAU17"/>
      <c r="IAV17"/>
      <c r="IAW17"/>
      <c r="IAX17"/>
      <c r="IAY17"/>
      <c r="IAZ17"/>
      <c r="IBA17"/>
      <c r="IBB17"/>
      <c r="IBC17"/>
      <c r="IBD17"/>
      <c r="IBE17"/>
      <c r="IBF17"/>
      <c r="IBG17"/>
      <c r="IBH17"/>
      <c r="IBI17"/>
      <c r="IBJ17"/>
      <c r="IBK17"/>
      <c r="IBL17"/>
      <c r="IBM17"/>
      <c r="IBN17"/>
      <c r="IBO17"/>
      <c r="IBP17"/>
      <c r="IBQ17"/>
      <c r="IBR17"/>
      <c r="IBS17"/>
      <c r="IBT17"/>
      <c r="IBU17"/>
      <c r="IBV17"/>
      <c r="IBW17"/>
      <c r="IBX17"/>
      <c r="IBY17"/>
      <c r="IBZ17"/>
      <c r="ICA17"/>
      <c r="ICB17"/>
      <c r="ICC17"/>
      <c r="ICD17"/>
      <c r="ICE17"/>
      <c r="ICF17"/>
      <c r="ICG17"/>
      <c r="ICH17"/>
      <c r="ICI17"/>
      <c r="ICJ17"/>
      <c r="ICK17"/>
      <c r="ICL17"/>
      <c r="ICM17"/>
      <c r="ICN17"/>
      <c r="ICO17"/>
      <c r="ICP17"/>
      <c r="ICQ17"/>
      <c r="ICR17"/>
      <c r="ICS17"/>
      <c r="ICT17"/>
      <c r="ICU17"/>
      <c r="ICV17"/>
      <c r="ICW17"/>
      <c r="ICX17"/>
      <c r="ICY17"/>
      <c r="ICZ17"/>
      <c r="IDA17"/>
      <c r="IDB17"/>
      <c r="IDC17"/>
      <c r="IDD17"/>
      <c r="IDE17"/>
      <c r="IDF17"/>
      <c r="IDG17"/>
      <c r="IDH17"/>
      <c r="IDI17"/>
      <c r="IDJ17"/>
      <c r="IDK17"/>
      <c r="IDL17"/>
      <c r="IDM17"/>
      <c r="IDN17"/>
      <c r="IDO17"/>
      <c r="IDP17"/>
      <c r="IDQ17"/>
      <c r="IDR17"/>
      <c r="IDS17"/>
      <c r="IDT17"/>
      <c r="IDU17"/>
      <c r="IDV17"/>
      <c r="IDW17"/>
      <c r="IDX17"/>
      <c r="IDY17"/>
      <c r="IDZ17"/>
      <c r="IEA17"/>
      <c r="IEB17"/>
      <c r="IEC17"/>
      <c r="IED17"/>
      <c r="IEE17"/>
      <c r="IEF17"/>
      <c r="IEG17"/>
      <c r="IEH17"/>
      <c r="IEI17"/>
      <c r="IEJ17"/>
      <c r="IEK17"/>
      <c r="IEL17"/>
      <c r="IEM17"/>
      <c r="IEN17"/>
      <c r="IEO17"/>
      <c r="IEP17"/>
      <c r="IEQ17"/>
      <c r="IER17"/>
      <c r="IES17"/>
      <c r="IET17"/>
      <c r="IEU17"/>
      <c r="IEV17"/>
      <c r="IEW17"/>
      <c r="IEX17"/>
      <c r="IEY17"/>
      <c r="IEZ17"/>
      <c r="IFA17"/>
      <c r="IFB17"/>
      <c r="IFC17"/>
      <c r="IFD17"/>
      <c r="IFE17"/>
      <c r="IFF17"/>
      <c r="IFG17"/>
      <c r="IFH17"/>
      <c r="IFI17"/>
      <c r="IFJ17"/>
      <c r="IFK17"/>
      <c r="IFL17"/>
      <c r="IFM17"/>
      <c r="IFN17"/>
      <c r="IFO17"/>
      <c r="IFP17"/>
      <c r="IFQ17"/>
      <c r="IFR17"/>
      <c r="IFS17"/>
      <c r="IFT17"/>
      <c r="IFU17"/>
      <c r="IFV17"/>
      <c r="IFW17"/>
      <c r="IFX17"/>
      <c r="IFY17"/>
      <c r="IFZ17"/>
      <c r="IGA17"/>
      <c r="IGB17"/>
      <c r="IGC17"/>
      <c r="IGD17"/>
      <c r="IGE17"/>
      <c r="IGF17"/>
      <c r="IGG17"/>
      <c r="IGH17"/>
      <c r="IGI17"/>
      <c r="IGJ17"/>
      <c r="IGK17"/>
      <c r="IGL17"/>
      <c r="IGM17"/>
      <c r="IGN17"/>
      <c r="IGO17"/>
      <c r="IGP17"/>
      <c r="IGQ17"/>
      <c r="IGR17"/>
      <c r="IGS17"/>
      <c r="IGT17"/>
      <c r="IGU17"/>
      <c r="IGV17"/>
      <c r="IGW17"/>
      <c r="IGX17"/>
      <c r="IGY17"/>
      <c r="IGZ17"/>
      <c r="IHA17"/>
      <c r="IHB17"/>
      <c r="IHC17"/>
      <c r="IHD17"/>
      <c r="IHE17"/>
      <c r="IHF17"/>
      <c r="IHG17"/>
      <c r="IHH17"/>
      <c r="IHI17"/>
      <c r="IHJ17"/>
      <c r="IHK17"/>
      <c r="IHL17"/>
      <c r="IHM17"/>
      <c r="IHN17"/>
      <c r="IHO17"/>
      <c r="IHP17"/>
      <c r="IHQ17"/>
      <c r="IHR17"/>
      <c r="IHS17"/>
      <c r="IHT17"/>
      <c r="IHU17"/>
      <c r="IHV17"/>
      <c r="IHW17"/>
      <c r="IHX17"/>
      <c r="IHY17"/>
      <c r="IHZ17"/>
      <c r="IIA17"/>
      <c r="IIB17"/>
      <c r="IIC17"/>
      <c r="IID17"/>
      <c r="IIE17"/>
      <c r="IIF17"/>
      <c r="IIG17"/>
      <c r="IIH17"/>
      <c r="III17"/>
      <c r="IIJ17"/>
      <c r="IIK17"/>
      <c r="IIL17"/>
      <c r="IIM17"/>
      <c r="IIN17"/>
      <c r="IIO17"/>
      <c r="IIP17"/>
      <c r="IIQ17"/>
      <c r="IIR17"/>
      <c r="IIS17"/>
      <c r="IIT17"/>
      <c r="IIU17"/>
      <c r="IIV17"/>
      <c r="IIW17"/>
      <c r="IIX17"/>
      <c r="IIY17"/>
      <c r="IIZ17"/>
      <c r="IJA17"/>
      <c r="IJB17"/>
      <c r="IJC17"/>
      <c r="IJD17"/>
      <c r="IJE17"/>
      <c r="IJF17"/>
      <c r="IJG17"/>
      <c r="IJH17"/>
      <c r="IJI17"/>
      <c r="IJJ17"/>
      <c r="IJK17"/>
      <c r="IJL17"/>
      <c r="IJM17"/>
      <c r="IJN17"/>
      <c r="IJO17"/>
      <c r="IJP17"/>
      <c r="IJQ17"/>
      <c r="IJR17"/>
      <c r="IJS17"/>
      <c r="IJT17"/>
      <c r="IJU17"/>
      <c r="IJV17"/>
      <c r="IJW17"/>
      <c r="IJX17"/>
      <c r="IJY17"/>
      <c r="IJZ17"/>
      <c r="IKA17"/>
      <c r="IKB17"/>
      <c r="IKC17"/>
      <c r="IKD17"/>
      <c r="IKE17"/>
      <c r="IKF17"/>
      <c r="IKG17"/>
      <c r="IKH17"/>
      <c r="IKI17"/>
      <c r="IKJ17"/>
      <c r="IKK17"/>
      <c r="IKL17"/>
      <c r="IKM17"/>
      <c r="IKN17"/>
      <c r="IKO17"/>
      <c r="IKP17"/>
      <c r="IKQ17"/>
      <c r="IKR17"/>
      <c r="IKS17"/>
      <c r="IKT17"/>
      <c r="IKU17"/>
      <c r="IKV17"/>
      <c r="IKW17"/>
      <c r="IKX17"/>
      <c r="IKY17"/>
      <c r="IKZ17"/>
      <c r="ILA17"/>
      <c r="ILB17"/>
      <c r="ILC17"/>
      <c r="ILD17"/>
      <c r="ILE17"/>
      <c r="ILF17"/>
      <c r="ILG17"/>
      <c r="ILH17"/>
      <c r="ILI17"/>
      <c r="ILJ17"/>
      <c r="ILK17"/>
      <c r="ILL17"/>
      <c r="ILM17"/>
      <c r="ILN17"/>
      <c r="ILO17"/>
      <c r="ILP17"/>
      <c r="ILQ17"/>
      <c r="ILR17"/>
      <c r="ILS17"/>
      <c r="ILT17"/>
      <c r="ILU17"/>
      <c r="ILV17"/>
      <c r="ILW17"/>
      <c r="ILX17"/>
      <c r="ILY17"/>
      <c r="ILZ17"/>
      <c r="IMA17"/>
      <c r="IMB17"/>
      <c r="IMC17"/>
      <c r="IMD17"/>
      <c r="IME17"/>
      <c r="IMF17"/>
      <c r="IMG17"/>
      <c r="IMH17"/>
      <c r="IMI17"/>
      <c r="IMJ17"/>
      <c r="IMK17"/>
      <c r="IML17"/>
      <c r="IMM17"/>
      <c r="IMN17"/>
      <c r="IMO17"/>
      <c r="IMP17"/>
      <c r="IMQ17"/>
      <c r="IMR17"/>
      <c r="IMS17"/>
      <c r="IMT17"/>
      <c r="IMU17"/>
      <c r="IMV17"/>
      <c r="IMW17"/>
      <c r="IMX17"/>
      <c r="IMY17"/>
      <c r="IMZ17"/>
      <c r="INA17"/>
      <c r="INB17"/>
      <c r="INC17"/>
      <c r="IND17"/>
      <c r="INE17"/>
      <c r="INF17"/>
      <c r="ING17"/>
      <c r="INH17"/>
      <c r="INI17"/>
      <c r="INJ17"/>
      <c r="INK17"/>
      <c r="INL17"/>
      <c r="INM17"/>
      <c r="INN17"/>
      <c r="INO17"/>
      <c r="INP17"/>
      <c r="INQ17"/>
      <c r="INR17"/>
      <c r="INS17"/>
      <c r="INT17"/>
      <c r="INU17"/>
      <c r="INV17"/>
      <c r="INW17"/>
      <c r="INX17"/>
      <c r="INY17"/>
      <c r="INZ17"/>
      <c r="IOA17"/>
      <c r="IOB17"/>
      <c r="IOC17"/>
      <c r="IOD17"/>
      <c r="IOE17"/>
      <c r="IOF17"/>
      <c r="IOG17"/>
      <c r="IOH17"/>
      <c r="IOI17"/>
      <c r="IOJ17"/>
      <c r="IOK17"/>
      <c r="IOL17"/>
      <c r="IOM17"/>
      <c r="ION17"/>
      <c r="IOO17"/>
      <c r="IOP17"/>
      <c r="IOQ17"/>
      <c r="IOR17"/>
      <c r="IOS17"/>
      <c r="IOT17"/>
      <c r="IOU17"/>
      <c r="IOV17"/>
      <c r="IOW17"/>
      <c r="IOX17"/>
      <c r="IOY17"/>
      <c r="IOZ17"/>
      <c r="IPA17"/>
      <c r="IPB17"/>
      <c r="IPC17"/>
      <c r="IPD17"/>
      <c r="IPE17"/>
      <c r="IPF17"/>
      <c r="IPG17"/>
      <c r="IPH17"/>
      <c r="IPI17"/>
      <c r="IPJ17"/>
      <c r="IPK17"/>
      <c r="IPL17"/>
      <c r="IPM17"/>
      <c r="IPN17"/>
      <c r="IPO17"/>
      <c r="IPP17"/>
      <c r="IPQ17"/>
      <c r="IPR17"/>
      <c r="IPS17"/>
      <c r="IPT17"/>
      <c r="IPU17"/>
      <c r="IPV17"/>
      <c r="IPW17"/>
      <c r="IPX17"/>
      <c r="IPY17"/>
      <c r="IPZ17"/>
      <c r="IQA17"/>
      <c r="IQB17"/>
      <c r="IQC17"/>
      <c r="IQD17"/>
      <c r="IQE17"/>
      <c r="IQF17"/>
      <c r="IQG17"/>
      <c r="IQH17"/>
      <c r="IQI17"/>
      <c r="IQJ17"/>
      <c r="IQK17"/>
      <c r="IQL17"/>
      <c r="IQM17"/>
      <c r="IQN17"/>
      <c r="IQO17"/>
      <c r="IQP17"/>
      <c r="IQQ17"/>
      <c r="IQR17"/>
      <c r="IQS17"/>
      <c r="IQT17"/>
      <c r="IQU17"/>
      <c r="IQV17"/>
      <c r="IQW17"/>
      <c r="IQX17"/>
      <c r="IQY17"/>
      <c r="IQZ17"/>
      <c r="IRA17"/>
      <c r="IRB17"/>
      <c r="IRC17"/>
      <c r="IRD17"/>
      <c r="IRE17"/>
      <c r="IRF17"/>
      <c r="IRG17"/>
      <c r="IRH17"/>
      <c r="IRI17"/>
      <c r="IRJ17"/>
      <c r="IRK17"/>
      <c r="IRL17"/>
      <c r="IRM17"/>
      <c r="IRN17"/>
      <c r="IRO17"/>
      <c r="IRP17"/>
      <c r="IRQ17"/>
      <c r="IRR17"/>
      <c r="IRS17"/>
      <c r="IRT17"/>
      <c r="IRU17"/>
      <c r="IRV17"/>
      <c r="IRW17"/>
      <c r="IRX17"/>
      <c r="IRY17"/>
      <c r="IRZ17"/>
      <c r="ISA17"/>
      <c r="ISB17"/>
      <c r="ISC17"/>
      <c r="ISD17"/>
      <c r="ISE17"/>
      <c r="ISF17"/>
      <c r="ISG17"/>
      <c r="ISH17"/>
      <c r="ISI17"/>
      <c r="ISJ17"/>
      <c r="ISK17"/>
      <c r="ISL17"/>
      <c r="ISM17"/>
      <c r="ISN17"/>
      <c r="ISO17"/>
      <c r="ISP17"/>
      <c r="ISQ17"/>
      <c r="ISR17"/>
      <c r="ISS17"/>
      <c r="IST17"/>
      <c r="ISU17"/>
      <c r="ISV17"/>
      <c r="ISW17"/>
      <c r="ISX17"/>
      <c r="ISY17"/>
      <c r="ISZ17"/>
      <c r="ITA17"/>
      <c r="ITB17"/>
      <c r="ITC17"/>
      <c r="ITD17"/>
      <c r="ITE17"/>
      <c r="ITF17"/>
      <c r="ITG17"/>
      <c r="ITH17"/>
      <c r="ITI17"/>
      <c r="ITJ17"/>
      <c r="ITK17"/>
      <c r="ITL17"/>
      <c r="ITM17"/>
      <c r="ITN17"/>
      <c r="ITO17"/>
      <c r="ITP17"/>
      <c r="ITQ17"/>
      <c r="ITR17"/>
      <c r="ITS17"/>
      <c r="ITT17"/>
      <c r="ITU17"/>
      <c r="ITV17"/>
      <c r="ITW17"/>
      <c r="ITX17"/>
      <c r="ITY17"/>
      <c r="ITZ17"/>
      <c r="IUA17"/>
      <c r="IUB17"/>
      <c r="IUC17"/>
      <c r="IUD17"/>
      <c r="IUE17"/>
      <c r="IUF17"/>
      <c r="IUG17"/>
      <c r="IUH17"/>
      <c r="IUI17"/>
      <c r="IUJ17"/>
      <c r="IUK17"/>
      <c r="IUL17"/>
      <c r="IUM17"/>
      <c r="IUN17"/>
      <c r="IUO17"/>
      <c r="IUP17"/>
      <c r="IUQ17"/>
      <c r="IUR17"/>
      <c r="IUS17"/>
      <c r="IUT17"/>
      <c r="IUU17"/>
      <c r="IUV17"/>
      <c r="IUW17"/>
      <c r="IUX17"/>
      <c r="IUY17"/>
      <c r="IUZ17"/>
      <c r="IVA17"/>
      <c r="IVB17"/>
      <c r="IVC17"/>
      <c r="IVD17"/>
      <c r="IVE17"/>
      <c r="IVF17"/>
      <c r="IVG17"/>
      <c r="IVH17"/>
      <c r="IVI17"/>
      <c r="IVJ17"/>
      <c r="IVK17"/>
      <c r="IVL17"/>
      <c r="IVM17"/>
      <c r="IVN17"/>
      <c r="IVO17"/>
      <c r="IVP17"/>
      <c r="IVQ17"/>
      <c r="IVR17"/>
      <c r="IVS17"/>
      <c r="IVT17"/>
      <c r="IVU17"/>
      <c r="IVV17"/>
      <c r="IVW17"/>
      <c r="IVX17"/>
      <c r="IVY17"/>
      <c r="IVZ17"/>
      <c r="IWA17"/>
      <c r="IWB17"/>
      <c r="IWC17"/>
      <c r="IWD17"/>
      <c r="IWE17"/>
      <c r="IWF17"/>
      <c r="IWG17"/>
      <c r="IWH17"/>
      <c r="IWI17"/>
      <c r="IWJ17"/>
      <c r="IWK17"/>
      <c r="IWL17"/>
      <c r="IWM17"/>
      <c r="IWN17"/>
      <c r="IWO17"/>
      <c r="IWP17"/>
      <c r="IWQ17"/>
      <c r="IWR17"/>
      <c r="IWS17"/>
      <c r="IWT17"/>
      <c r="IWU17"/>
      <c r="IWV17"/>
      <c r="IWW17"/>
      <c r="IWX17"/>
      <c r="IWY17"/>
      <c r="IWZ17"/>
      <c r="IXA17"/>
      <c r="IXB17"/>
      <c r="IXC17"/>
      <c r="IXD17"/>
      <c r="IXE17"/>
      <c r="IXF17"/>
      <c r="IXG17"/>
      <c r="IXH17"/>
      <c r="IXI17"/>
      <c r="IXJ17"/>
      <c r="IXK17"/>
      <c r="IXL17"/>
      <c r="IXM17"/>
      <c r="IXN17"/>
      <c r="IXO17"/>
      <c r="IXP17"/>
      <c r="IXQ17"/>
      <c r="IXR17"/>
      <c r="IXS17"/>
      <c r="IXT17"/>
      <c r="IXU17"/>
      <c r="IXV17"/>
      <c r="IXW17"/>
      <c r="IXX17"/>
      <c r="IXY17"/>
      <c r="IXZ17"/>
      <c r="IYA17"/>
      <c r="IYB17"/>
      <c r="IYC17"/>
      <c r="IYD17"/>
      <c r="IYE17"/>
      <c r="IYF17"/>
      <c r="IYG17"/>
      <c r="IYH17"/>
      <c r="IYI17"/>
      <c r="IYJ17"/>
      <c r="IYK17"/>
      <c r="IYL17"/>
      <c r="IYM17"/>
      <c r="IYN17"/>
      <c r="IYO17"/>
      <c r="IYP17"/>
      <c r="IYQ17"/>
      <c r="IYR17"/>
      <c r="IYS17"/>
      <c r="IYT17"/>
      <c r="IYU17"/>
      <c r="IYV17"/>
      <c r="IYW17"/>
      <c r="IYX17"/>
      <c r="IYY17"/>
      <c r="IYZ17"/>
      <c r="IZA17"/>
      <c r="IZB17"/>
      <c r="IZC17"/>
      <c r="IZD17"/>
      <c r="IZE17"/>
      <c r="IZF17"/>
      <c r="IZG17"/>
      <c r="IZH17"/>
      <c r="IZI17"/>
      <c r="IZJ17"/>
      <c r="IZK17"/>
      <c r="IZL17"/>
      <c r="IZM17"/>
      <c r="IZN17"/>
      <c r="IZO17"/>
      <c r="IZP17"/>
      <c r="IZQ17"/>
      <c r="IZR17"/>
      <c r="IZS17"/>
      <c r="IZT17"/>
      <c r="IZU17"/>
      <c r="IZV17"/>
      <c r="IZW17"/>
      <c r="IZX17"/>
      <c r="IZY17"/>
      <c r="IZZ17"/>
      <c r="JAA17"/>
      <c r="JAB17"/>
      <c r="JAC17"/>
      <c r="JAD17"/>
      <c r="JAE17"/>
      <c r="JAF17"/>
      <c r="JAG17"/>
      <c r="JAH17"/>
      <c r="JAI17"/>
      <c r="JAJ17"/>
      <c r="JAK17"/>
      <c r="JAL17"/>
      <c r="JAM17"/>
      <c r="JAN17"/>
      <c r="JAO17"/>
      <c r="JAP17"/>
      <c r="JAQ17"/>
      <c r="JAR17"/>
      <c r="JAS17"/>
      <c r="JAT17"/>
      <c r="JAU17"/>
      <c r="JAV17"/>
      <c r="JAW17"/>
      <c r="JAX17"/>
      <c r="JAY17"/>
      <c r="JAZ17"/>
      <c r="JBA17"/>
      <c r="JBB17"/>
      <c r="JBC17"/>
      <c r="JBD17"/>
      <c r="JBE17"/>
      <c r="JBF17"/>
      <c r="JBG17"/>
      <c r="JBH17"/>
      <c r="JBI17"/>
      <c r="JBJ17"/>
      <c r="JBK17"/>
      <c r="JBL17"/>
      <c r="JBM17"/>
      <c r="JBN17"/>
      <c r="JBO17"/>
      <c r="JBP17"/>
      <c r="JBQ17"/>
      <c r="JBR17"/>
      <c r="JBS17"/>
      <c r="JBT17"/>
      <c r="JBU17"/>
      <c r="JBV17"/>
      <c r="JBW17"/>
      <c r="JBX17"/>
      <c r="JBY17"/>
      <c r="JBZ17"/>
      <c r="JCA17"/>
      <c r="JCB17"/>
      <c r="JCC17"/>
      <c r="JCD17"/>
      <c r="JCE17"/>
      <c r="JCF17"/>
      <c r="JCG17"/>
      <c r="JCH17"/>
      <c r="JCI17"/>
      <c r="JCJ17"/>
      <c r="JCK17"/>
      <c r="JCL17"/>
      <c r="JCM17"/>
      <c r="JCN17"/>
      <c r="JCO17"/>
      <c r="JCP17"/>
      <c r="JCQ17"/>
      <c r="JCR17"/>
      <c r="JCS17"/>
      <c r="JCT17"/>
      <c r="JCU17"/>
      <c r="JCV17"/>
      <c r="JCW17"/>
      <c r="JCX17"/>
      <c r="JCY17"/>
      <c r="JCZ17"/>
      <c r="JDA17"/>
      <c r="JDB17"/>
      <c r="JDC17"/>
      <c r="JDD17"/>
      <c r="JDE17"/>
      <c r="JDF17"/>
      <c r="JDG17"/>
      <c r="JDH17"/>
      <c r="JDI17"/>
      <c r="JDJ17"/>
      <c r="JDK17"/>
      <c r="JDL17"/>
      <c r="JDM17"/>
      <c r="JDN17"/>
      <c r="JDO17"/>
      <c r="JDP17"/>
      <c r="JDQ17"/>
      <c r="JDR17"/>
      <c r="JDS17"/>
      <c r="JDT17"/>
      <c r="JDU17"/>
      <c r="JDV17"/>
      <c r="JDW17"/>
      <c r="JDX17"/>
      <c r="JDY17"/>
      <c r="JDZ17"/>
      <c r="JEA17"/>
      <c r="JEB17"/>
      <c r="JEC17"/>
      <c r="JED17"/>
      <c r="JEE17"/>
      <c r="JEF17"/>
      <c r="JEG17"/>
      <c r="JEH17"/>
      <c r="JEI17"/>
      <c r="JEJ17"/>
      <c r="JEK17"/>
      <c r="JEL17"/>
      <c r="JEM17"/>
      <c r="JEN17"/>
      <c r="JEO17"/>
      <c r="JEP17"/>
      <c r="JEQ17"/>
      <c r="JER17"/>
      <c r="JES17"/>
      <c r="JET17"/>
      <c r="JEU17"/>
      <c r="JEV17"/>
      <c r="JEW17"/>
      <c r="JEX17"/>
      <c r="JEY17"/>
      <c r="JEZ17"/>
      <c r="JFA17"/>
      <c r="JFB17"/>
      <c r="JFC17"/>
      <c r="JFD17"/>
      <c r="JFE17"/>
      <c r="JFF17"/>
      <c r="JFG17"/>
      <c r="JFH17"/>
      <c r="JFI17"/>
      <c r="JFJ17"/>
      <c r="JFK17"/>
      <c r="JFL17"/>
      <c r="JFM17"/>
      <c r="JFN17"/>
      <c r="JFO17"/>
      <c r="JFP17"/>
      <c r="JFQ17"/>
      <c r="JFR17"/>
      <c r="JFS17"/>
      <c r="JFT17"/>
      <c r="JFU17"/>
      <c r="JFV17"/>
      <c r="JFW17"/>
      <c r="JFX17"/>
      <c r="JFY17"/>
      <c r="JFZ17"/>
      <c r="JGA17"/>
      <c r="JGB17"/>
      <c r="JGC17"/>
      <c r="JGD17"/>
      <c r="JGE17"/>
      <c r="JGF17"/>
      <c r="JGG17"/>
      <c r="JGH17"/>
      <c r="JGI17"/>
      <c r="JGJ17"/>
      <c r="JGK17"/>
      <c r="JGL17"/>
      <c r="JGM17"/>
      <c r="JGN17"/>
      <c r="JGO17"/>
      <c r="JGP17"/>
      <c r="JGQ17"/>
      <c r="JGR17"/>
      <c r="JGS17"/>
      <c r="JGT17"/>
      <c r="JGU17"/>
      <c r="JGV17"/>
      <c r="JGW17"/>
      <c r="JGX17"/>
      <c r="JGY17"/>
      <c r="JGZ17"/>
      <c r="JHA17"/>
      <c r="JHB17"/>
      <c r="JHC17"/>
      <c r="JHD17"/>
      <c r="JHE17"/>
      <c r="JHF17"/>
      <c r="JHG17"/>
      <c r="JHH17"/>
      <c r="JHI17"/>
      <c r="JHJ17"/>
      <c r="JHK17"/>
      <c r="JHL17"/>
      <c r="JHM17"/>
      <c r="JHN17"/>
      <c r="JHO17"/>
      <c r="JHP17"/>
      <c r="JHQ17"/>
      <c r="JHR17"/>
      <c r="JHS17"/>
      <c r="JHT17"/>
      <c r="JHU17"/>
      <c r="JHV17"/>
      <c r="JHW17"/>
      <c r="JHX17"/>
      <c r="JHY17"/>
      <c r="JHZ17"/>
      <c r="JIA17"/>
      <c r="JIB17"/>
      <c r="JIC17"/>
      <c r="JID17"/>
      <c r="JIE17"/>
      <c r="JIF17"/>
      <c r="JIG17"/>
      <c r="JIH17"/>
      <c r="JII17"/>
      <c r="JIJ17"/>
      <c r="JIK17"/>
      <c r="JIL17"/>
      <c r="JIM17"/>
      <c r="JIN17"/>
      <c r="JIO17"/>
      <c r="JIP17"/>
      <c r="JIQ17"/>
      <c r="JIR17"/>
      <c r="JIS17"/>
      <c r="JIT17"/>
      <c r="JIU17"/>
      <c r="JIV17"/>
      <c r="JIW17"/>
      <c r="JIX17"/>
      <c r="JIY17"/>
      <c r="JIZ17"/>
      <c r="JJA17"/>
      <c r="JJB17"/>
      <c r="JJC17"/>
      <c r="JJD17"/>
      <c r="JJE17"/>
      <c r="JJF17"/>
      <c r="JJG17"/>
      <c r="JJH17"/>
      <c r="JJI17"/>
      <c r="JJJ17"/>
      <c r="JJK17"/>
      <c r="JJL17"/>
      <c r="JJM17"/>
      <c r="JJN17"/>
      <c r="JJO17"/>
      <c r="JJP17"/>
      <c r="JJQ17"/>
      <c r="JJR17"/>
      <c r="JJS17"/>
      <c r="JJT17"/>
      <c r="JJU17"/>
      <c r="JJV17"/>
      <c r="JJW17"/>
      <c r="JJX17"/>
      <c r="JJY17"/>
      <c r="JJZ17"/>
      <c r="JKA17"/>
      <c r="JKB17"/>
      <c r="JKC17"/>
      <c r="JKD17"/>
      <c r="JKE17"/>
      <c r="JKF17"/>
      <c r="JKG17"/>
      <c r="JKH17"/>
      <c r="JKI17"/>
      <c r="JKJ17"/>
      <c r="JKK17"/>
      <c r="JKL17"/>
      <c r="JKM17"/>
      <c r="JKN17"/>
      <c r="JKO17"/>
      <c r="JKP17"/>
      <c r="JKQ17"/>
      <c r="JKR17"/>
      <c r="JKS17"/>
      <c r="JKT17"/>
      <c r="JKU17"/>
      <c r="JKV17"/>
      <c r="JKW17"/>
      <c r="JKX17"/>
      <c r="JKY17"/>
      <c r="JKZ17"/>
      <c r="JLA17"/>
      <c r="JLB17"/>
      <c r="JLC17"/>
      <c r="JLD17"/>
      <c r="JLE17"/>
      <c r="JLF17"/>
      <c r="JLG17"/>
      <c r="JLH17"/>
      <c r="JLI17"/>
      <c r="JLJ17"/>
      <c r="JLK17"/>
      <c r="JLL17"/>
      <c r="JLM17"/>
      <c r="JLN17"/>
      <c r="JLO17"/>
      <c r="JLP17"/>
      <c r="JLQ17"/>
      <c r="JLR17"/>
      <c r="JLS17"/>
      <c r="JLT17"/>
      <c r="JLU17"/>
      <c r="JLV17"/>
      <c r="JLW17"/>
      <c r="JLX17"/>
      <c r="JLY17"/>
      <c r="JLZ17"/>
      <c r="JMA17"/>
      <c r="JMB17"/>
      <c r="JMC17"/>
      <c r="JMD17"/>
      <c r="JME17"/>
      <c r="JMF17"/>
      <c r="JMG17"/>
      <c r="JMH17"/>
      <c r="JMI17"/>
      <c r="JMJ17"/>
      <c r="JMK17"/>
      <c r="JML17"/>
      <c r="JMM17"/>
      <c r="JMN17"/>
      <c r="JMO17"/>
      <c r="JMP17"/>
      <c r="JMQ17"/>
      <c r="JMR17"/>
      <c r="JMS17"/>
      <c r="JMT17"/>
      <c r="JMU17"/>
      <c r="JMV17"/>
      <c r="JMW17"/>
      <c r="JMX17"/>
      <c r="JMY17"/>
      <c r="JMZ17"/>
      <c r="JNA17"/>
      <c r="JNB17"/>
      <c r="JNC17"/>
      <c r="JND17"/>
      <c r="JNE17"/>
      <c r="JNF17"/>
      <c r="JNG17"/>
      <c r="JNH17"/>
      <c r="JNI17"/>
      <c r="JNJ17"/>
      <c r="JNK17"/>
      <c r="JNL17"/>
      <c r="JNM17"/>
      <c r="JNN17"/>
      <c r="JNO17"/>
      <c r="JNP17"/>
      <c r="JNQ17"/>
      <c r="JNR17"/>
      <c r="JNS17"/>
      <c r="JNT17"/>
      <c r="JNU17"/>
      <c r="JNV17"/>
      <c r="JNW17"/>
      <c r="JNX17"/>
      <c r="JNY17"/>
      <c r="JNZ17"/>
      <c r="JOA17"/>
      <c r="JOB17"/>
      <c r="JOC17"/>
      <c r="JOD17"/>
      <c r="JOE17"/>
      <c r="JOF17"/>
      <c r="JOG17"/>
      <c r="JOH17"/>
      <c r="JOI17"/>
      <c r="JOJ17"/>
      <c r="JOK17"/>
      <c r="JOL17"/>
      <c r="JOM17"/>
      <c r="JON17"/>
      <c r="JOO17"/>
      <c r="JOP17"/>
      <c r="JOQ17"/>
      <c r="JOR17"/>
      <c r="JOS17"/>
      <c r="JOT17"/>
      <c r="JOU17"/>
      <c r="JOV17"/>
      <c r="JOW17"/>
      <c r="JOX17"/>
      <c r="JOY17"/>
      <c r="JOZ17"/>
      <c r="JPA17"/>
      <c r="JPB17"/>
      <c r="JPC17"/>
      <c r="JPD17"/>
      <c r="JPE17"/>
      <c r="JPF17"/>
      <c r="JPG17"/>
      <c r="JPH17"/>
      <c r="JPI17"/>
      <c r="JPJ17"/>
      <c r="JPK17"/>
      <c r="JPL17"/>
      <c r="JPM17"/>
      <c r="JPN17"/>
      <c r="JPO17"/>
      <c r="JPP17"/>
      <c r="JPQ17"/>
      <c r="JPR17"/>
      <c r="JPS17"/>
      <c r="JPT17"/>
      <c r="JPU17"/>
      <c r="JPV17"/>
      <c r="JPW17"/>
      <c r="JPX17"/>
      <c r="JPY17"/>
      <c r="JPZ17"/>
      <c r="JQA17"/>
      <c r="JQB17"/>
      <c r="JQC17"/>
      <c r="JQD17"/>
      <c r="JQE17"/>
      <c r="JQF17"/>
      <c r="JQG17"/>
      <c r="JQH17"/>
      <c r="JQI17"/>
      <c r="JQJ17"/>
      <c r="JQK17"/>
      <c r="JQL17"/>
      <c r="JQM17"/>
      <c r="JQN17"/>
      <c r="JQO17"/>
      <c r="JQP17"/>
      <c r="JQQ17"/>
      <c r="JQR17"/>
      <c r="JQS17"/>
      <c r="JQT17"/>
      <c r="JQU17"/>
      <c r="JQV17"/>
      <c r="JQW17"/>
      <c r="JQX17"/>
      <c r="JQY17"/>
      <c r="JQZ17"/>
      <c r="JRA17"/>
      <c r="JRB17"/>
      <c r="JRC17"/>
      <c r="JRD17"/>
      <c r="JRE17"/>
      <c r="JRF17"/>
      <c r="JRG17"/>
      <c r="JRH17"/>
      <c r="JRI17"/>
      <c r="JRJ17"/>
      <c r="JRK17"/>
      <c r="JRL17"/>
      <c r="JRM17"/>
      <c r="JRN17"/>
      <c r="JRO17"/>
      <c r="JRP17"/>
      <c r="JRQ17"/>
      <c r="JRR17"/>
      <c r="JRS17"/>
      <c r="JRT17"/>
      <c r="JRU17"/>
      <c r="JRV17"/>
      <c r="JRW17"/>
      <c r="JRX17"/>
      <c r="JRY17"/>
      <c r="JRZ17"/>
      <c r="JSA17"/>
      <c r="JSB17"/>
      <c r="JSC17"/>
      <c r="JSD17"/>
      <c r="JSE17"/>
      <c r="JSF17"/>
      <c r="JSG17"/>
      <c r="JSH17"/>
      <c r="JSI17"/>
      <c r="JSJ17"/>
      <c r="JSK17"/>
      <c r="JSL17"/>
      <c r="JSM17"/>
      <c r="JSN17"/>
      <c r="JSO17"/>
      <c r="JSP17"/>
      <c r="JSQ17"/>
      <c r="JSR17"/>
      <c r="JSS17"/>
      <c r="JST17"/>
      <c r="JSU17"/>
      <c r="JSV17"/>
      <c r="JSW17"/>
      <c r="JSX17"/>
      <c r="JSY17"/>
      <c r="JSZ17"/>
      <c r="JTA17"/>
      <c r="JTB17"/>
      <c r="JTC17"/>
      <c r="JTD17"/>
      <c r="JTE17"/>
      <c r="JTF17"/>
      <c r="JTG17"/>
      <c r="JTH17"/>
      <c r="JTI17"/>
      <c r="JTJ17"/>
      <c r="JTK17"/>
      <c r="JTL17"/>
      <c r="JTM17"/>
      <c r="JTN17"/>
      <c r="JTO17"/>
      <c r="JTP17"/>
      <c r="JTQ17"/>
      <c r="JTR17"/>
      <c r="JTS17"/>
      <c r="JTT17"/>
      <c r="JTU17"/>
      <c r="JTV17"/>
      <c r="JTW17"/>
      <c r="JTX17"/>
      <c r="JTY17"/>
      <c r="JTZ17"/>
      <c r="JUA17"/>
      <c r="JUB17"/>
      <c r="JUC17"/>
      <c r="JUD17"/>
      <c r="JUE17"/>
      <c r="JUF17"/>
      <c r="JUG17"/>
      <c r="JUH17"/>
      <c r="JUI17"/>
      <c r="JUJ17"/>
      <c r="JUK17"/>
      <c r="JUL17"/>
      <c r="JUM17"/>
      <c r="JUN17"/>
      <c r="JUO17"/>
      <c r="JUP17"/>
      <c r="JUQ17"/>
      <c r="JUR17"/>
      <c r="JUS17"/>
      <c r="JUT17"/>
      <c r="JUU17"/>
      <c r="JUV17"/>
      <c r="JUW17"/>
      <c r="JUX17"/>
      <c r="JUY17"/>
      <c r="JUZ17"/>
      <c r="JVA17"/>
      <c r="JVB17"/>
      <c r="JVC17"/>
      <c r="JVD17"/>
      <c r="JVE17"/>
      <c r="JVF17"/>
      <c r="JVG17"/>
      <c r="JVH17"/>
      <c r="JVI17"/>
      <c r="JVJ17"/>
      <c r="JVK17"/>
      <c r="JVL17"/>
      <c r="JVM17"/>
      <c r="JVN17"/>
      <c r="JVO17"/>
      <c r="JVP17"/>
      <c r="JVQ17"/>
      <c r="JVR17"/>
      <c r="JVS17"/>
      <c r="JVT17"/>
      <c r="JVU17"/>
      <c r="JVV17"/>
      <c r="JVW17"/>
      <c r="JVX17"/>
      <c r="JVY17"/>
      <c r="JVZ17"/>
      <c r="JWA17"/>
      <c r="JWB17"/>
      <c r="JWC17"/>
      <c r="JWD17"/>
      <c r="JWE17"/>
      <c r="JWF17"/>
      <c r="JWG17"/>
      <c r="JWH17"/>
      <c r="JWI17"/>
      <c r="JWJ17"/>
      <c r="JWK17"/>
      <c r="JWL17"/>
      <c r="JWM17"/>
      <c r="JWN17"/>
      <c r="JWO17"/>
      <c r="JWP17"/>
      <c r="JWQ17"/>
      <c r="JWR17"/>
      <c r="JWS17"/>
      <c r="JWT17"/>
      <c r="JWU17"/>
      <c r="JWV17"/>
      <c r="JWW17"/>
      <c r="JWX17"/>
      <c r="JWY17"/>
      <c r="JWZ17"/>
      <c r="JXA17"/>
      <c r="JXB17"/>
      <c r="JXC17"/>
      <c r="JXD17"/>
      <c r="JXE17"/>
      <c r="JXF17"/>
      <c r="JXG17"/>
      <c r="JXH17"/>
      <c r="JXI17"/>
      <c r="JXJ17"/>
      <c r="JXK17"/>
      <c r="JXL17"/>
      <c r="JXM17"/>
      <c r="JXN17"/>
      <c r="JXO17"/>
      <c r="JXP17"/>
      <c r="JXQ17"/>
      <c r="JXR17"/>
      <c r="JXS17"/>
      <c r="JXT17"/>
      <c r="JXU17"/>
      <c r="JXV17"/>
      <c r="JXW17"/>
      <c r="JXX17"/>
      <c r="JXY17"/>
      <c r="JXZ17"/>
      <c r="JYA17"/>
      <c r="JYB17"/>
      <c r="JYC17"/>
      <c r="JYD17"/>
      <c r="JYE17"/>
      <c r="JYF17"/>
      <c r="JYG17"/>
      <c r="JYH17"/>
      <c r="JYI17"/>
      <c r="JYJ17"/>
      <c r="JYK17"/>
      <c r="JYL17"/>
      <c r="JYM17"/>
      <c r="JYN17"/>
      <c r="JYO17"/>
      <c r="JYP17"/>
      <c r="JYQ17"/>
      <c r="JYR17"/>
      <c r="JYS17"/>
      <c r="JYT17"/>
      <c r="JYU17"/>
      <c r="JYV17"/>
      <c r="JYW17"/>
      <c r="JYX17"/>
      <c r="JYY17"/>
      <c r="JYZ17"/>
      <c r="JZA17"/>
      <c r="JZB17"/>
      <c r="JZC17"/>
      <c r="JZD17"/>
      <c r="JZE17"/>
      <c r="JZF17"/>
      <c r="JZG17"/>
      <c r="JZH17"/>
      <c r="JZI17"/>
      <c r="JZJ17"/>
      <c r="JZK17"/>
      <c r="JZL17"/>
      <c r="JZM17"/>
      <c r="JZN17"/>
      <c r="JZO17"/>
      <c r="JZP17"/>
      <c r="JZQ17"/>
      <c r="JZR17"/>
      <c r="JZS17"/>
      <c r="JZT17"/>
      <c r="JZU17"/>
      <c r="JZV17"/>
      <c r="JZW17"/>
      <c r="JZX17"/>
      <c r="JZY17"/>
      <c r="JZZ17"/>
      <c r="KAA17"/>
      <c r="KAB17"/>
      <c r="KAC17"/>
      <c r="KAD17"/>
      <c r="KAE17"/>
      <c r="KAF17"/>
      <c r="KAG17"/>
      <c r="KAH17"/>
      <c r="KAI17"/>
      <c r="KAJ17"/>
      <c r="KAK17"/>
      <c r="KAL17"/>
      <c r="KAM17"/>
      <c r="KAN17"/>
      <c r="KAO17"/>
      <c r="KAP17"/>
      <c r="KAQ17"/>
      <c r="KAR17"/>
      <c r="KAS17"/>
      <c r="KAT17"/>
      <c r="KAU17"/>
      <c r="KAV17"/>
      <c r="KAW17"/>
      <c r="KAX17"/>
      <c r="KAY17"/>
      <c r="KAZ17"/>
      <c r="KBA17"/>
      <c r="KBB17"/>
      <c r="KBC17"/>
      <c r="KBD17"/>
      <c r="KBE17"/>
      <c r="KBF17"/>
      <c r="KBG17"/>
      <c r="KBH17"/>
      <c r="KBI17"/>
      <c r="KBJ17"/>
      <c r="KBK17"/>
      <c r="KBL17"/>
      <c r="KBM17"/>
      <c r="KBN17"/>
      <c r="KBO17"/>
      <c r="KBP17"/>
      <c r="KBQ17"/>
      <c r="KBR17"/>
      <c r="KBS17"/>
      <c r="KBT17"/>
      <c r="KBU17"/>
      <c r="KBV17"/>
      <c r="KBW17"/>
      <c r="KBX17"/>
      <c r="KBY17"/>
      <c r="KBZ17"/>
      <c r="KCA17"/>
      <c r="KCB17"/>
      <c r="KCC17"/>
      <c r="KCD17"/>
      <c r="KCE17"/>
      <c r="KCF17"/>
      <c r="KCG17"/>
      <c r="KCH17"/>
      <c r="KCI17"/>
      <c r="KCJ17"/>
      <c r="KCK17"/>
      <c r="KCL17"/>
      <c r="KCM17"/>
      <c r="KCN17"/>
      <c r="KCO17"/>
      <c r="KCP17"/>
      <c r="KCQ17"/>
      <c r="KCR17"/>
      <c r="KCS17"/>
      <c r="KCT17"/>
      <c r="KCU17"/>
      <c r="KCV17"/>
      <c r="KCW17"/>
      <c r="KCX17"/>
      <c r="KCY17"/>
      <c r="KCZ17"/>
      <c r="KDA17"/>
      <c r="KDB17"/>
      <c r="KDC17"/>
      <c r="KDD17"/>
      <c r="KDE17"/>
      <c r="KDF17"/>
      <c r="KDG17"/>
      <c r="KDH17"/>
      <c r="KDI17"/>
      <c r="KDJ17"/>
      <c r="KDK17"/>
      <c r="KDL17"/>
      <c r="KDM17"/>
      <c r="KDN17"/>
      <c r="KDO17"/>
      <c r="KDP17"/>
      <c r="KDQ17"/>
      <c r="KDR17"/>
      <c r="KDS17"/>
      <c r="KDT17"/>
      <c r="KDU17"/>
      <c r="KDV17"/>
      <c r="KDW17"/>
      <c r="KDX17"/>
      <c r="KDY17"/>
      <c r="KDZ17"/>
      <c r="KEA17"/>
      <c r="KEB17"/>
      <c r="KEC17"/>
      <c r="KED17"/>
      <c r="KEE17"/>
      <c r="KEF17"/>
      <c r="KEG17"/>
      <c r="KEH17"/>
      <c r="KEI17"/>
      <c r="KEJ17"/>
      <c r="KEK17"/>
      <c r="KEL17"/>
      <c r="KEM17"/>
      <c r="KEN17"/>
      <c r="KEO17"/>
      <c r="KEP17"/>
      <c r="KEQ17"/>
      <c r="KER17"/>
      <c r="KES17"/>
      <c r="KET17"/>
      <c r="KEU17"/>
      <c r="KEV17"/>
      <c r="KEW17"/>
      <c r="KEX17"/>
      <c r="KEY17"/>
      <c r="KEZ17"/>
      <c r="KFA17"/>
      <c r="KFB17"/>
      <c r="KFC17"/>
      <c r="KFD17"/>
      <c r="KFE17"/>
      <c r="KFF17"/>
      <c r="KFG17"/>
      <c r="KFH17"/>
      <c r="KFI17"/>
      <c r="KFJ17"/>
      <c r="KFK17"/>
      <c r="KFL17"/>
      <c r="KFM17"/>
      <c r="KFN17"/>
      <c r="KFO17"/>
      <c r="KFP17"/>
      <c r="KFQ17"/>
      <c r="KFR17"/>
      <c r="KFS17"/>
      <c r="KFT17"/>
      <c r="KFU17"/>
      <c r="KFV17"/>
      <c r="KFW17"/>
      <c r="KFX17"/>
      <c r="KFY17"/>
      <c r="KFZ17"/>
      <c r="KGA17"/>
      <c r="KGB17"/>
      <c r="KGC17"/>
      <c r="KGD17"/>
      <c r="KGE17"/>
      <c r="KGF17"/>
      <c r="KGG17"/>
      <c r="KGH17"/>
      <c r="KGI17"/>
      <c r="KGJ17"/>
      <c r="KGK17"/>
      <c r="KGL17"/>
      <c r="KGM17"/>
      <c r="KGN17"/>
      <c r="KGO17"/>
      <c r="KGP17"/>
      <c r="KGQ17"/>
      <c r="KGR17"/>
      <c r="KGS17"/>
      <c r="KGT17"/>
      <c r="KGU17"/>
      <c r="KGV17"/>
      <c r="KGW17"/>
      <c r="KGX17"/>
      <c r="KGY17"/>
      <c r="KGZ17"/>
      <c r="KHA17"/>
      <c r="KHB17"/>
      <c r="KHC17"/>
      <c r="KHD17"/>
      <c r="KHE17"/>
      <c r="KHF17"/>
      <c r="KHG17"/>
      <c r="KHH17"/>
      <c r="KHI17"/>
      <c r="KHJ17"/>
      <c r="KHK17"/>
      <c r="KHL17"/>
      <c r="KHM17"/>
      <c r="KHN17"/>
      <c r="KHO17"/>
      <c r="KHP17"/>
      <c r="KHQ17"/>
      <c r="KHR17"/>
      <c r="KHS17"/>
      <c r="KHT17"/>
      <c r="KHU17"/>
      <c r="KHV17"/>
      <c r="KHW17"/>
      <c r="KHX17"/>
      <c r="KHY17"/>
      <c r="KHZ17"/>
      <c r="KIA17"/>
      <c r="KIB17"/>
      <c r="KIC17"/>
      <c r="KID17"/>
      <c r="KIE17"/>
      <c r="KIF17"/>
      <c r="KIG17"/>
      <c r="KIH17"/>
      <c r="KII17"/>
      <c r="KIJ17"/>
      <c r="KIK17"/>
      <c r="KIL17"/>
      <c r="KIM17"/>
      <c r="KIN17"/>
      <c r="KIO17"/>
      <c r="KIP17"/>
      <c r="KIQ17"/>
      <c r="KIR17"/>
      <c r="KIS17"/>
      <c r="KIT17"/>
      <c r="KIU17"/>
      <c r="KIV17"/>
      <c r="KIW17"/>
      <c r="KIX17"/>
      <c r="KIY17"/>
      <c r="KIZ17"/>
      <c r="KJA17"/>
      <c r="KJB17"/>
      <c r="KJC17"/>
      <c r="KJD17"/>
      <c r="KJE17"/>
      <c r="KJF17"/>
      <c r="KJG17"/>
      <c r="KJH17"/>
      <c r="KJI17"/>
      <c r="KJJ17"/>
      <c r="KJK17"/>
      <c r="KJL17"/>
      <c r="KJM17"/>
      <c r="KJN17"/>
      <c r="KJO17"/>
      <c r="KJP17"/>
      <c r="KJQ17"/>
      <c r="KJR17"/>
      <c r="KJS17"/>
      <c r="KJT17"/>
      <c r="KJU17"/>
      <c r="KJV17"/>
      <c r="KJW17"/>
      <c r="KJX17"/>
      <c r="KJY17"/>
      <c r="KJZ17"/>
      <c r="KKA17"/>
      <c r="KKB17"/>
      <c r="KKC17"/>
      <c r="KKD17"/>
      <c r="KKE17"/>
      <c r="KKF17"/>
      <c r="KKG17"/>
      <c r="KKH17"/>
      <c r="KKI17"/>
      <c r="KKJ17"/>
      <c r="KKK17"/>
      <c r="KKL17"/>
      <c r="KKM17"/>
      <c r="KKN17"/>
      <c r="KKO17"/>
      <c r="KKP17"/>
      <c r="KKQ17"/>
      <c r="KKR17"/>
      <c r="KKS17"/>
      <c r="KKT17"/>
      <c r="KKU17"/>
      <c r="KKV17"/>
      <c r="KKW17"/>
      <c r="KKX17"/>
      <c r="KKY17"/>
      <c r="KKZ17"/>
      <c r="KLA17"/>
      <c r="KLB17"/>
      <c r="KLC17"/>
      <c r="KLD17"/>
      <c r="KLE17"/>
      <c r="KLF17"/>
      <c r="KLG17"/>
      <c r="KLH17"/>
      <c r="KLI17"/>
      <c r="KLJ17"/>
      <c r="KLK17"/>
      <c r="KLL17"/>
      <c r="KLM17"/>
      <c r="KLN17"/>
      <c r="KLO17"/>
      <c r="KLP17"/>
      <c r="KLQ17"/>
      <c r="KLR17"/>
      <c r="KLS17"/>
      <c r="KLT17"/>
      <c r="KLU17"/>
      <c r="KLV17"/>
      <c r="KLW17"/>
      <c r="KLX17"/>
      <c r="KLY17"/>
      <c r="KLZ17"/>
      <c r="KMA17"/>
      <c r="KMB17"/>
      <c r="KMC17"/>
      <c r="KMD17"/>
      <c r="KME17"/>
      <c r="KMF17"/>
      <c r="KMG17"/>
      <c r="KMH17"/>
      <c r="KMI17"/>
      <c r="KMJ17"/>
      <c r="KMK17"/>
      <c r="KML17"/>
      <c r="KMM17"/>
      <c r="KMN17"/>
      <c r="KMO17"/>
      <c r="KMP17"/>
      <c r="KMQ17"/>
      <c r="KMR17"/>
      <c r="KMS17"/>
      <c r="KMT17"/>
      <c r="KMU17"/>
      <c r="KMV17"/>
      <c r="KMW17"/>
      <c r="KMX17"/>
      <c r="KMY17"/>
      <c r="KMZ17"/>
      <c r="KNA17"/>
      <c r="KNB17"/>
      <c r="KNC17"/>
      <c r="KND17"/>
      <c r="KNE17"/>
      <c r="KNF17"/>
      <c r="KNG17"/>
      <c r="KNH17"/>
      <c r="KNI17"/>
      <c r="KNJ17"/>
      <c r="KNK17"/>
      <c r="KNL17"/>
      <c r="KNM17"/>
      <c r="KNN17"/>
      <c r="KNO17"/>
      <c r="KNP17"/>
      <c r="KNQ17"/>
      <c r="KNR17"/>
      <c r="KNS17"/>
      <c r="KNT17"/>
      <c r="KNU17"/>
      <c r="KNV17"/>
      <c r="KNW17"/>
      <c r="KNX17"/>
      <c r="KNY17"/>
      <c r="KNZ17"/>
      <c r="KOA17"/>
      <c r="KOB17"/>
      <c r="KOC17"/>
      <c r="KOD17"/>
      <c r="KOE17"/>
      <c r="KOF17"/>
      <c r="KOG17"/>
      <c r="KOH17"/>
      <c r="KOI17"/>
      <c r="KOJ17"/>
      <c r="KOK17"/>
      <c r="KOL17"/>
      <c r="KOM17"/>
      <c r="KON17"/>
      <c r="KOO17"/>
      <c r="KOP17"/>
      <c r="KOQ17"/>
      <c r="KOR17"/>
      <c r="KOS17"/>
      <c r="KOT17"/>
      <c r="KOU17"/>
      <c r="KOV17"/>
      <c r="KOW17"/>
      <c r="KOX17"/>
      <c r="KOY17"/>
      <c r="KOZ17"/>
      <c r="KPA17"/>
      <c r="KPB17"/>
      <c r="KPC17"/>
      <c r="KPD17"/>
      <c r="KPE17"/>
      <c r="KPF17"/>
      <c r="KPG17"/>
      <c r="KPH17"/>
      <c r="KPI17"/>
      <c r="KPJ17"/>
      <c r="KPK17"/>
      <c r="KPL17"/>
      <c r="KPM17"/>
      <c r="KPN17"/>
      <c r="KPO17"/>
      <c r="KPP17"/>
      <c r="KPQ17"/>
      <c r="KPR17"/>
      <c r="KPS17"/>
      <c r="KPT17"/>
      <c r="KPU17"/>
      <c r="KPV17"/>
      <c r="KPW17"/>
      <c r="KPX17"/>
      <c r="KPY17"/>
      <c r="KPZ17"/>
      <c r="KQA17"/>
      <c r="KQB17"/>
      <c r="KQC17"/>
      <c r="KQD17"/>
      <c r="KQE17"/>
      <c r="KQF17"/>
      <c r="KQG17"/>
      <c r="KQH17"/>
      <c r="KQI17"/>
      <c r="KQJ17"/>
      <c r="KQK17"/>
      <c r="KQL17"/>
      <c r="KQM17"/>
      <c r="KQN17"/>
      <c r="KQO17"/>
      <c r="KQP17"/>
      <c r="KQQ17"/>
      <c r="KQR17"/>
      <c r="KQS17"/>
      <c r="KQT17"/>
      <c r="KQU17"/>
      <c r="KQV17"/>
      <c r="KQW17"/>
      <c r="KQX17"/>
      <c r="KQY17"/>
      <c r="KQZ17"/>
      <c r="KRA17"/>
      <c r="KRB17"/>
      <c r="KRC17"/>
      <c r="KRD17"/>
      <c r="KRE17"/>
      <c r="KRF17"/>
      <c r="KRG17"/>
      <c r="KRH17"/>
      <c r="KRI17"/>
      <c r="KRJ17"/>
      <c r="KRK17"/>
      <c r="KRL17"/>
      <c r="KRM17"/>
      <c r="KRN17"/>
      <c r="KRO17"/>
      <c r="KRP17"/>
      <c r="KRQ17"/>
      <c r="KRR17"/>
      <c r="KRS17"/>
      <c r="KRT17"/>
      <c r="KRU17"/>
      <c r="KRV17"/>
      <c r="KRW17"/>
      <c r="KRX17"/>
      <c r="KRY17"/>
      <c r="KRZ17"/>
      <c r="KSA17"/>
      <c r="KSB17"/>
      <c r="KSC17"/>
      <c r="KSD17"/>
      <c r="KSE17"/>
      <c r="KSF17"/>
      <c r="KSG17"/>
      <c r="KSH17"/>
      <c r="KSI17"/>
      <c r="KSJ17"/>
      <c r="KSK17"/>
      <c r="KSL17"/>
      <c r="KSM17"/>
      <c r="KSN17"/>
      <c r="KSO17"/>
      <c r="KSP17"/>
      <c r="KSQ17"/>
      <c r="KSR17"/>
      <c r="KSS17"/>
      <c r="KST17"/>
      <c r="KSU17"/>
      <c r="KSV17"/>
      <c r="KSW17"/>
      <c r="KSX17"/>
      <c r="KSY17"/>
      <c r="KSZ17"/>
      <c r="KTA17"/>
      <c r="KTB17"/>
      <c r="KTC17"/>
      <c r="KTD17"/>
      <c r="KTE17"/>
      <c r="KTF17"/>
      <c r="KTG17"/>
      <c r="KTH17"/>
      <c r="KTI17"/>
      <c r="KTJ17"/>
      <c r="KTK17"/>
      <c r="KTL17"/>
      <c r="KTM17"/>
      <c r="KTN17"/>
      <c r="KTO17"/>
      <c r="KTP17"/>
      <c r="KTQ17"/>
      <c r="KTR17"/>
      <c r="KTS17"/>
      <c r="KTT17"/>
      <c r="KTU17"/>
      <c r="KTV17"/>
      <c r="KTW17"/>
      <c r="KTX17"/>
      <c r="KTY17"/>
      <c r="KTZ17"/>
      <c r="KUA17"/>
      <c r="KUB17"/>
      <c r="KUC17"/>
      <c r="KUD17"/>
      <c r="KUE17"/>
      <c r="KUF17"/>
      <c r="KUG17"/>
      <c r="KUH17"/>
      <c r="KUI17"/>
      <c r="KUJ17"/>
      <c r="KUK17"/>
      <c r="KUL17"/>
      <c r="KUM17"/>
      <c r="KUN17"/>
      <c r="KUO17"/>
      <c r="KUP17"/>
      <c r="KUQ17"/>
      <c r="KUR17"/>
      <c r="KUS17"/>
      <c r="KUT17"/>
      <c r="KUU17"/>
      <c r="KUV17"/>
      <c r="KUW17"/>
      <c r="KUX17"/>
      <c r="KUY17"/>
      <c r="KUZ17"/>
      <c r="KVA17"/>
      <c r="KVB17"/>
      <c r="KVC17"/>
      <c r="KVD17"/>
      <c r="KVE17"/>
      <c r="KVF17"/>
      <c r="KVG17"/>
      <c r="KVH17"/>
      <c r="KVI17"/>
      <c r="KVJ17"/>
      <c r="KVK17"/>
      <c r="KVL17"/>
      <c r="KVM17"/>
      <c r="KVN17"/>
      <c r="KVO17"/>
      <c r="KVP17"/>
      <c r="KVQ17"/>
      <c r="KVR17"/>
      <c r="KVS17"/>
      <c r="KVT17"/>
      <c r="KVU17"/>
      <c r="KVV17"/>
      <c r="KVW17"/>
      <c r="KVX17"/>
      <c r="KVY17"/>
      <c r="KVZ17"/>
      <c r="KWA17"/>
      <c r="KWB17"/>
      <c r="KWC17"/>
      <c r="KWD17"/>
      <c r="KWE17"/>
      <c r="KWF17"/>
      <c r="KWG17"/>
      <c r="KWH17"/>
      <c r="KWI17"/>
      <c r="KWJ17"/>
      <c r="KWK17"/>
      <c r="KWL17"/>
      <c r="KWM17"/>
      <c r="KWN17"/>
      <c r="KWO17"/>
      <c r="KWP17"/>
      <c r="KWQ17"/>
      <c r="KWR17"/>
      <c r="KWS17"/>
      <c r="KWT17"/>
      <c r="KWU17"/>
      <c r="KWV17"/>
      <c r="KWW17"/>
      <c r="KWX17"/>
      <c r="KWY17"/>
      <c r="KWZ17"/>
      <c r="KXA17"/>
      <c r="KXB17"/>
      <c r="KXC17"/>
      <c r="KXD17"/>
      <c r="KXE17"/>
      <c r="KXF17"/>
      <c r="KXG17"/>
      <c r="KXH17"/>
      <c r="KXI17"/>
      <c r="KXJ17"/>
      <c r="KXK17"/>
      <c r="KXL17"/>
      <c r="KXM17"/>
      <c r="KXN17"/>
      <c r="KXO17"/>
      <c r="KXP17"/>
      <c r="KXQ17"/>
      <c r="KXR17"/>
      <c r="KXS17"/>
      <c r="KXT17"/>
      <c r="KXU17"/>
      <c r="KXV17"/>
      <c r="KXW17"/>
      <c r="KXX17"/>
      <c r="KXY17"/>
      <c r="KXZ17"/>
      <c r="KYA17"/>
      <c r="KYB17"/>
      <c r="KYC17"/>
      <c r="KYD17"/>
      <c r="KYE17"/>
      <c r="KYF17"/>
      <c r="KYG17"/>
      <c r="KYH17"/>
      <c r="KYI17"/>
      <c r="KYJ17"/>
      <c r="KYK17"/>
      <c r="KYL17"/>
      <c r="KYM17"/>
      <c r="KYN17"/>
      <c r="KYO17"/>
      <c r="KYP17"/>
      <c r="KYQ17"/>
      <c r="KYR17"/>
      <c r="KYS17"/>
      <c r="KYT17"/>
      <c r="KYU17"/>
      <c r="KYV17"/>
      <c r="KYW17"/>
      <c r="KYX17"/>
      <c r="KYY17"/>
      <c r="KYZ17"/>
      <c r="KZA17"/>
      <c r="KZB17"/>
      <c r="KZC17"/>
      <c r="KZD17"/>
      <c r="KZE17"/>
      <c r="KZF17"/>
      <c r="KZG17"/>
      <c r="KZH17"/>
      <c r="KZI17"/>
      <c r="KZJ17"/>
      <c r="KZK17"/>
      <c r="KZL17"/>
      <c r="KZM17"/>
      <c r="KZN17"/>
      <c r="KZO17"/>
      <c r="KZP17"/>
      <c r="KZQ17"/>
      <c r="KZR17"/>
      <c r="KZS17"/>
      <c r="KZT17"/>
      <c r="KZU17"/>
      <c r="KZV17"/>
      <c r="KZW17"/>
      <c r="KZX17"/>
      <c r="KZY17"/>
      <c r="KZZ17"/>
      <c r="LAA17"/>
      <c r="LAB17"/>
      <c r="LAC17"/>
      <c r="LAD17"/>
      <c r="LAE17"/>
      <c r="LAF17"/>
      <c r="LAG17"/>
      <c r="LAH17"/>
      <c r="LAI17"/>
      <c r="LAJ17"/>
      <c r="LAK17"/>
      <c r="LAL17"/>
      <c r="LAM17"/>
      <c r="LAN17"/>
      <c r="LAO17"/>
      <c r="LAP17"/>
      <c r="LAQ17"/>
      <c r="LAR17"/>
      <c r="LAS17"/>
      <c r="LAT17"/>
      <c r="LAU17"/>
      <c r="LAV17"/>
      <c r="LAW17"/>
      <c r="LAX17"/>
      <c r="LAY17"/>
      <c r="LAZ17"/>
      <c r="LBA17"/>
      <c r="LBB17"/>
      <c r="LBC17"/>
      <c r="LBD17"/>
      <c r="LBE17"/>
      <c r="LBF17"/>
      <c r="LBG17"/>
      <c r="LBH17"/>
      <c r="LBI17"/>
      <c r="LBJ17"/>
      <c r="LBK17"/>
      <c r="LBL17"/>
      <c r="LBM17"/>
      <c r="LBN17"/>
      <c r="LBO17"/>
      <c r="LBP17"/>
      <c r="LBQ17"/>
      <c r="LBR17"/>
      <c r="LBS17"/>
      <c r="LBT17"/>
      <c r="LBU17"/>
      <c r="LBV17"/>
      <c r="LBW17"/>
      <c r="LBX17"/>
      <c r="LBY17"/>
      <c r="LBZ17"/>
      <c r="LCA17"/>
      <c r="LCB17"/>
      <c r="LCC17"/>
      <c r="LCD17"/>
      <c r="LCE17"/>
      <c r="LCF17"/>
      <c r="LCG17"/>
      <c r="LCH17"/>
      <c r="LCI17"/>
      <c r="LCJ17"/>
      <c r="LCK17"/>
      <c r="LCL17"/>
      <c r="LCM17"/>
      <c r="LCN17"/>
      <c r="LCO17"/>
      <c r="LCP17"/>
      <c r="LCQ17"/>
      <c r="LCR17"/>
      <c r="LCS17"/>
      <c r="LCT17"/>
      <c r="LCU17"/>
      <c r="LCV17"/>
      <c r="LCW17"/>
      <c r="LCX17"/>
      <c r="LCY17"/>
      <c r="LCZ17"/>
      <c r="LDA17"/>
      <c r="LDB17"/>
      <c r="LDC17"/>
      <c r="LDD17"/>
      <c r="LDE17"/>
      <c r="LDF17"/>
      <c r="LDG17"/>
      <c r="LDH17"/>
      <c r="LDI17"/>
      <c r="LDJ17"/>
      <c r="LDK17"/>
      <c r="LDL17"/>
      <c r="LDM17"/>
      <c r="LDN17"/>
      <c r="LDO17"/>
      <c r="LDP17"/>
      <c r="LDQ17"/>
      <c r="LDR17"/>
      <c r="LDS17"/>
      <c r="LDT17"/>
      <c r="LDU17"/>
      <c r="LDV17"/>
      <c r="LDW17"/>
      <c r="LDX17"/>
      <c r="LDY17"/>
      <c r="LDZ17"/>
      <c r="LEA17"/>
      <c r="LEB17"/>
      <c r="LEC17"/>
      <c r="LED17"/>
      <c r="LEE17"/>
      <c r="LEF17"/>
      <c r="LEG17"/>
      <c r="LEH17"/>
      <c r="LEI17"/>
      <c r="LEJ17"/>
      <c r="LEK17"/>
      <c r="LEL17"/>
      <c r="LEM17"/>
      <c r="LEN17"/>
      <c r="LEO17"/>
      <c r="LEP17"/>
      <c r="LEQ17"/>
      <c r="LER17"/>
      <c r="LES17"/>
      <c r="LET17"/>
      <c r="LEU17"/>
      <c r="LEV17"/>
      <c r="LEW17"/>
      <c r="LEX17"/>
      <c r="LEY17"/>
      <c r="LEZ17"/>
      <c r="LFA17"/>
      <c r="LFB17"/>
      <c r="LFC17"/>
      <c r="LFD17"/>
      <c r="LFE17"/>
      <c r="LFF17"/>
      <c r="LFG17"/>
      <c r="LFH17"/>
      <c r="LFI17"/>
      <c r="LFJ17"/>
      <c r="LFK17"/>
      <c r="LFL17"/>
      <c r="LFM17"/>
      <c r="LFN17"/>
      <c r="LFO17"/>
      <c r="LFP17"/>
      <c r="LFQ17"/>
      <c r="LFR17"/>
      <c r="LFS17"/>
      <c r="LFT17"/>
      <c r="LFU17"/>
      <c r="LFV17"/>
      <c r="LFW17"/>
      <c r="LFX17"/>
      <c r="LFY17"/>
      <c r="LFZ17"/>
      <c r="LGA17"/>
      <c r="LGB17"/>
      <c r="LGC17"/>
      <c r="LGD17"/>
      <c r="LGE17"/>
      <c r="LGF17"/>
      <c r="LGG17"/>
      <c r="LGH17"/>
      <c r="LGI17"/>
      <c r="LGJ17"/>
      <c r="LGK17"/>
      <c r="LGL17"/>
      <c r="LGM17"/>
      <c r="LGN17"/>
      <c r="LGO17"/>
      <c r="LGP17"/>
      <c r="LGQ17"/>
      <c r="LGR17"/>
      <c r="LGS17"/>
      <c r="LGT17"/>
      <c r="LGU17"/>
      <c r="LGV17"/>
      <c r="LGW17"/>
      <c r="LGX17"/>
      <c r="LGY17"/>
      <c r="LGZ17"/>
      <c r="LHA17"/>
      <c r="LHB17"/>
      <c r="LHC17"/>
      <c r="LHD17"/>
      <c r="LHE17"/>
      <c r="LHF17"/>
      <c r="LHG17"/>
      <c r="LHH17"/>
      <c r="LHI17"/>
      <c r="LHJ17"/>
      <c r="LHK17"/>
      <c r="LHL17"/>
      <c r="LHM17"/>
      <c r="LHN17"/>
      <c r="LHO17"/>
      <c r="LHP17"/>
      <c r="LHQ17"/>
      <c r="LHR17"/>
      <c r="LHS17"/>
      <c r="LHT17"/>
      <c r="LHU17"/>
      <c r="LHV17"/>
      <c r="LHW17"/>
      <c r="LHX17"/>
      <c r="LHY17"/>
      <c r="LHZ17"/>
      <c r="LIA17"/>
      <c r="LIB17"/>
      <c r="LIC17"/>
      <c r="LID17"/>
      <c r="LIE17"/>
      <c r="LIF17"/>
      <c r="LIG17"/>
      <c r="LIH17"/>
      <c r="LII17"/>
      <c r="LIJ17"/>
      <c r="LIK17"/>
      <c r="LIL17"/>
      <c r="LIM17"/>
      <c r="LIN17"/>
      <c r="LIO17"/>
      <c r="LIP17"/>
      <c r="LIQ17"/>
      <c r="LIR17"/>
      <c r="LIS17"/>
      <c r="LIT17"/>
      <c r="LIU17"/>
      <c r="LIV17"/>
      <c r="LIW17"/>
      <c r="LIX17"/>
      <c r="LIY17"/>
      <c r="LIZ17"/>
      <c r="LJA17"/>
      <c r="LJB17"/>
      <c r="LJC17"/>
      <c r="LJD17"/>
      <c r="LJE17"/>
      <c r="LJF17"/>
      <c r="LJG17"/>
      <c r="LJH17"/>
      <c r="LJI17"/>
      <c r="LJJ17"/>
      <c r="LJK17"/>
      <c r="LJL17"/>
      <c r="LJM17"/>
      <c r="LJN17"/>
      <c r="LJO17"/>
      <c r="LJP17"/>
      <c r="LJQ17"/>
      <c r="LJR17"/>
      <c r="LJS17"/>
      <c r="LJT17"/>
      <c r="LJU17"/>
      <c r="LJV17"/>
      <c r="LJW17"/>
      <c r="LJX17"/>
      <c r="LJY17"/>
      <c r="LJZ17"/>
      <c r="LKA17"/>
      <c r="LKB17"/>
      <c r="LKC17"/>
      <c r="LKD17"/>
      <c r="LKE17"/>
      <c r="LKF17"/>
      <c r="LKG17"/>
      <c r="LKH17"/>
      <c r="LKI17"/>
      <c r="LKJ17"/>
      <c r="LKK17"/>
      <c r="LKL17"/>
      <c r="LKM17"/>
      <c r="LKN17"/>
      <c r="LKO17"/>
      <c r="LKP17"/>
      <c r="LKQ17"/>
      <c r="LKR17"/>
      <c r="LKS17"/>
      <c r="LKT17"/>
      <c r="LKU17"/>
      <c r="LKV17"/>
      <c r="LKW17"/>
      <c r="LKX17"/>
      <c r="LKY17"/>
      <c r="LKZ17"/>
      <c r="LLA17"/>
      <c r="LLB17"/>
      <c r="LLC17"/>
      <c r="LLD17"/>
      <c r="LLE17"/>
      <c r="LLF17"/>
      <c r="LLG17"/>
      <c r="LLH17"/>
      <c r="LLI17"/>
      <c r="LLJ17"/>
      <c r="LLK17"/>
      <c r="LLL17"/>
      <c r="LLM17"/>
      <c r="LLN17"/>
      <c r="LLO17"/>
      <c r="LLP17"/>
      <c r="LLQ17"/>
      <c r="LLR17"/>
      <c r="LLS17"/>
      <c r="LLT17"/>
      <c r="LLU17"/>
      <c r="LLV17"/>
      <c r="LLW17"/>
      <c r="LLX17"/>
      <c r="LLY17"/>
      <c r="LLZ17"/>
      <c r="LMA17"/>
      <c r="LMB17"/>
      <c r="LMC17"/>
      <c r="LMD17"/>
      <c r="LME17"/>
      <c r="LMF17"/>
      <c r="LMG17"/>
      <c r="LMH17"/>
      <c r="LMI17"/>
      <c r="LMJ17"/>
      <c r="LMK17"/>
      <c r="LML17"/>
      <c r="LMM17"/>
      <c r="LMN17"/>
      <c r="LMO17"/>
      <c r="LMP17"/>
      <c r="LMQ17"/>
      <c r="LMR17"/>
      <c r="LMS17"/>
      <c r="LMT17"/>
      <c r="LMU17"/>
      <c r="LMV17"/>
      <c r="LMW17"/>
      <c r="LMX17"/>
      <c r="LMY17"/>
      <c r="LMZ17"/>
      <c r="LNA17"/>
      <c r="LNB17"/>
      <c r="LNC17"/>
      <c r="LND17"/>
      <c r="LNE17"/>
      <c r="LNF17"/>
      <c r="LNG17"/>
      <c r="LNH17"/>
      <c r="LNI17"/>
      <c r="LNJ17"/>
      <c r="LNK17"/>
      <c r="LNL17"/>
      <c r="LNM17"/>
      <c r="LNN17"/>
      <c r="LNO17"/>
      <c r="LNP17"/>
      <c r="LNQ17"/>
      <c r="LNR17"/>
      <c r="LNS17"/>
      <c r="LNT17"/>
      <c r="LNU17"/>
      <c r="LNV17"/>
      <c r="LNW17"/>
      <c r="LNX17"/>
      <c r="LNY17"/>
      <c r="LNZ17"/>
      <c r="LOA17"/>
      <c r="LOB17"/>
      <c r="LOC17"/>
      <c r="LOD17"/>
      <c r="LOE17"/>
      <c r="LOF17"/>
      <c r="LOG17"/>
      <c r="LOH17"/>
      <c r="LOI17"/>
      <c r="LOJ17"/>
      <c r="LOK17"/>
      <c r="LOL17"/>
      <c r="LOM17"/>
      <c r="LON17"/>
      <c r="LOO17"/>
      <c r="LOP17"/>
      <c r="LOQ17"/>
      <c r="LOR17"/>
      <c r="LOS17"/>
      <c r="LOT17"/>
      <c r="LOU17"/>
      <c r="LOV17"/>
      <c r="LOW17"/>
      <c r="LOX17"/>
      <c r="LOY17"/>
      <c r="LOZ17"/>
      <c r="LPA17"/>
      <c r="LPB17"/>
      <c r="LPC17"/>
      <c r="LPD17"/>
      <c r="LPE17"/>
      <c r="LPF17"/>
      <c r="LPG17"/>
      <c r="LPH17"/>
      <c r="LPI17"/>
      <c r="LPJ17"/>
      <c r="LPK17"/>
      <c r="LPL17"/>
      <c r="LPM17"/>
      <c r="LPN17"/>
      <c r="LPO17"/>
      <c r="LPP17"/>
      <c r="LPQ17"/>
      <c r="LPR17"/>
      <c r="LPS17"/>
      <c r="LPT17"/>
      <c r="LPU17"/>
      <c r="LPV17"/>
      <c r="LPW17"/>
      <c r="LPX17"/>
      <c r="LPY17"/>
      <c r="LPZ17"/>
      <c r="LQA17"/>
      <c r="LQB17"/>
      <c r="LQC17"/>
      <c r="LQD17"/>
      <c r="LQE17"/>
      <c r="LQF17"/>
      <c r="LQG17"/>
      <c r="LQH17"/>
      <c r="LQI17"/>
      <c r="LQJ17"/>
      <c r="LQK17"/>
      <c r="LQL17"/>
      <c r="LQM17"/>
      <c r="LQN17"/>
      <c r="LQO17"/>
      <c r="LQP17"/>
      <c r="LQQ17"/>
      <c r="LQR17"/>
      <c r="LQS17"/>
      <c r="LQT17"/>
      <c r="LQU17"/>
      <c r="LQV17"/>
      <c r="LQW17"/>
      <c r="LQX17"/>
      <c r="LQY17"/>
      <c r="LQZ17"/>
      <c r="LRA17"/>
      <c r="LRB17"/>
      <c r="LRC17"/>
      <c r="LRD17"/>
      <c r="LRE17"/>
      <c r="LRF17"/>
      <c r="LRG17"/>
      <c r="LRH17"/>
      <c r="LRI17"/>
      <c r="LRJ17"/>
      <c r="LRK17"/>
      <c r="LRL17"/>
      <c r="LRM17"/>
      <c r="LRN17"/>
      <c r="LRO17"/>
      <c r="LRP17"/>
      <c r="LRQ17"/>
      <c r="LRR17"/>
      <c r="LRS17"/>
      <c r="LRT17"/>
      <c r="LRU17"/>
      <c r="LRV17"/>
      <c r="LRW17"/>
      <c r="LRX17"/>
      <c r="LRY17"/>
      <c r="LRZ17"/>
      <c r="LSA17"/>
      <c r="LSB17"/>
      <c r="LSC17"/>
      <c r="LSD17"/>
      <c r="LSE17"/>
      <c r="LSF17"/>
      <c r="LSG17"/>
      <c r="LSH17"/>
      <c r="LSI17"/>
      <c r="LSJ17"/>
      <c r="LSK17"/>
      <c r="LSL17"/>
      <c r="LSM17"/>
      <c r="LSN17"/>
      <c r="LSO17"/>
      <c r="LSP17"/>
      <c r="LSQ17"/>
      <c r="LSR17"/>
      <c r="LSS17"/>
      <c r="LST17"/>
      <c r="LSU17"/>
      <c r="LSV17"/>
      <c r="LSW17"/>
      <c r="LSX17"/>
      <c r="LSY17"/>
      <c r="LSZ17"/>
      <c r="LTA17"/>
      <c r="LTB17"/>
      <c r="LTC17"/>
      <c r="LTD17"/>
      <c r="LTE17"/>
      <c r="LTF17"/>
      <c r="LTG17"/>
      <c r="LTH17"/>
      <c r="LTI17"/>
      <c r="LTJ17"/>
      <c r="LTK17"/>
      <c r="LTL17"/>
      <c r="LTM17"/>
      <c r="LTN17"/>
      <c r="LTO17"/>
      <c r="LTP17"/>
      <c r="LTQ17"/>
      <c r="LTR17"/>
      <c r="LTS17"/>
      <c r="LTT17"/>
      <c r="LTU17"/>
      <c r="LTV17"/>
      <c r="LTW17"/>
      <c r="LTX17"/>
      <c r="LTY17"/>
      <c r="LTZ17"/>
      <c r="LUA17"/>
      <c r="LUB17"/>
      <c r="LUC17"/>
      <c r="LUD17"/>
      <c r="LUE17"/>
      <c r="LUF17"/>
      <c r="LUG17"/>
      <c r="LUH17"/>
      <c r="LUI17"/>
      <c r="LUJ17"/>
      <c r="LUK17"/>
      <c r="LUL17"/>
      <c r="LUM17"/>
      <c r="LUN17"/>
      <c r="LUO17"/>
      <c r="LUP17"/>
      <c r="LUQ17"/>
      <c r="LUR17"/>
      <c r="LUS17"/>
      <c r="LUT17"/>
      <c r="LUU17"/>
      <c r="LUV17"/>
      <c r="LUW17"/>
      <c r="LUX17"/>
      <c r="LUY17"/>
      <c r="LUZ17"/>
      <c r="LVA17"/>
      <c r="LVB17"/>
      <c r="LVC17"/>
      <c r="LVD17"/>
      <c r="LVE17"/>
      <c r="LVF17"/>
      <c r="LVG17"/>
      <c r="LVH17"/>
      <c r="LVI17"/>
      <c r="LVJ17"/>
      <c r="LVK17"/>
      <c r="LVL17"/>
      <c r="LVM17"/>
      <c r="LVN17"/>
      <c r="LVO17"/>
      <c r="LVP17"/>
      <c r="LVQ17"/>
      <c r="LVR17"/>
      <c r="LVS17"/>
      <c r="LVT17"/>
      <c r="LVU17"/>
      <c r="LVV17"/>
      <c r="LVW17"/>
      <c r="LVX17"/>
      <c r="LVY17"/>
      <c r="LVZ17"/>
      <c r="LWA17"/>
      <c r="LWB17"/>
      <c r="LWC17"/>
      <c r="LWD17"/>
      <c r="LWE17"/>
      <c r="LWF17"/>
      <c r="LWG17"/>
      <c r="LWH17"/>
      <c r="LWI17"/>
      <c r="LWJ17"/>
      <c r="LWK17"/>
      <c r="LWL17"/>
      <c r="LWM17"/>
      <c r="LWN17"/>
      <c r="LWO17"/>
      <c r="LWP17"/>
      <c r="LWQ17"/>
      <c r="LWR17"/>
      <c r="LWS17"/>
      <c r="LWT17"/>
      <c r="LWU17"/>
      <c r="LWV17"/>
      <c r="LWW17"/>
      <c r="LWX17"/>
      <c r="LWY17"/>
      <c r="LWZ17"/>
      <c r="LXA17"/>
      <c r="LXB17"/>
      <c r="LXC17"/>
      <c r="LXD17"/>
      <c r="LXE17"/>
      <c r="LXF17"/>
      <c r="LXG17"/>
      <c r="LXH17"/>
      <c r="LXI17"/>
      <c r="LXJ17"/>
      <c r="LXK17"/>
      <c r="LXL17"/>
      <c r="LXM17"/>
      <c r="LXN17"/>
      <c r="LXO17"/>
      <c r="LXP17"/>
      <c r="LXQ17"/>
      <c r="LXR17"/>
      <c r="LXS17"/>
      <c r="LXT17"/>
      <c r="LXU17"/>
      <c r="LXV17"/>
      <c r="LXW17"/>
      <c r="LXX17"/>
      <c r="LXY17"/>
      <c r="LXZ17"/>
      <c r="LYA17"/>
      <c r="LYB17"/>
      <c r="LYC17"/>
      <c r="LYD17"/>
      <c r="LYE17"/>
      <c r="LYF17"/>
      <c r="LYG17"/>
      <c r="LYH17"/>
      <c r="LYI17"/>
      <c r="LYJ17"/>
      <c r="LYK17"/>
      <c r="LYL17"/>
      <c r="LYM17"/>
      <c r="LYN17"/>
      <c r="LYO17"/>
      <c r="LYP17"/>
      <c r="LYQ17"/>
      <c r="LYR17"/>
      <c r="LYS17"/>
      <c r="LYT17"/>
      <c r="LYU17"/>
      <c r="LYV17"/>
      <c r="LYW17"/>
      <c r="LYX17"/>
      <c r="LYY17"/>
      <c r="LYZ17"/>
      <c r="LZA17"/>
      <c r="LZB17"/>
      <c r="LZC17"/>
      <c r="LZD17"/>
      <c r="LZE17"/>
      <c r="LZF17"/>
      <c r="LZG17"/>
      <c r="LZH17"/>
      <c r="LZI17"/>
      <c r="LZJ17"/>
      <c r="LZK17"/>
      <c r="LZL17"/>
      <c r="LZM17"/>
      <c r="LZN17"/>
      <c r="LZO17"/>
      <c r="LZP17"/>
      <c r="LZQ17"/>
      <c r="LZR17"/>
      <c r="LZS17"/>
      <c r="LZT17"/>
      <c r="LZU17"/>
      <c r="LZV17"/>
      <c r="LZW17"/>
      <c r="LZX17"/>
      <c r="LZY17"/>
      <c r="LZZ17"/>
      <c r="MAA17"/>
      <c r="MAB17"/>
      <c r="MAC17"/>
      <c r="MAD17"/>
      <c r="MAE17"/>
      <c r="MAF17"/>
      <c r="MAG17"/>
      <c r="MAH17"/>
      <c r="MAI17"/>
      <c r="MAJ17"/>
      <c r="MAK17"/>
      <c r="MAL17"/>
      <c r="MAM17"/>
      <c r="MAN17"/>
      <c r="MAO17"/>
      <c r="MAP17"/>
      <c r="MAQ17"/>
      <c r="MAR17"/>
      <c r="MAS17"/>
      <c r="MAT17"/>
      <c r="MAU17"/>
      <c r="MAV17"/>
      <c r="MAW17"/>
      <c r="MAX17"/>
      <c r="MAY17"/>
      <c r="MAZ17"/>
      <c r="MBA17"/>
      <c r="MBB17"/>
      <c r="MBC17"/>
      <c r="MBD17"/>
      <c r="MBE17"/>
      <c r="MBF17"/>
      <c r="MBG17"/>
      <c r="MBH17"/>
      <c r="MBI17"/>
      <c r="MBJ17"/>
      <c r="MBK17"/>
      <c r="MBL17"/>
      <c r="MBM17"/>
      <c r="MBN17"/>
      <c r="MBO17"/>
      <c r="MBP17"/>
      <c r="MBQ17"/>
      <c r="MBR17"/>
      <c r="MBS17"/>
      <c r="MBT17"/>
      <c r="MBU17"/>
      <c r="MBV17"/>
      <c r="MBW17"/>
      <c r="MBX17"/>
      <c r="MBY17"/>
      <c r="MBZ17"/>
      <c r="MCA17"/>
      <c r="MCB17"/>
      <c r="MCC17"/>
      <c r="MCD17"/>
      <c r="MCE17"/>
      <c r="MCF17"/>
      <c r="MCG17"/>
      <c r="MCH17"/>
      <c r="MCI17"/>
      <c r="MCJ17"/>
      <c r="MCK17"/>
      <c r="MCL17"/>
      <c r="MCM17"/>
      <c r="MCN17"/>
      <c r="MCO17"/>
      <c r="MCP17"/>
      <c r="MCQ17"/>
      <c r="MCR17"/>
      <c r="MCS17"/>
      <c r="MCT17"/>
      <c r="MCU17"/>
      <c r="MCV17"/>
      <c r="MCW17"/>
      <c r="MCX17"/>
      <c r="MCY17"/>
      <c r="MCZ17"/>
      <c r="MDA17"/>
      <c r="MDB17"/>
      <c r="MDC17"/>
      <c r="MDD17"/>
      <c r="MDE17"/>
      <c r="MDF17"/>
      <c r="MDG17"/>
      <c r="MDH17"/>
      <c r="MDI17"/>
      <c r="MDJ17"/>
      <c r="MDK17"/>
      <c r="MDL17"/>
      <c r="MDM17"/>
      <c r="MDN17"/>
      <c r="MDO17"/>
      <c r="MDP17"/>
      <c r="MDQ17"/>
      <c r="MDR17"/>
      <c r="MDS17"/>
      <c r="MDT17"/>
      <c r="MDU17"/>
      <c r="MDV17"/>
      <c r="MDW17"/>
      <c r="MDX17"/>
      <c r="MDY17"/>
      <c r="MDZ17"/>
      <c r="MEA17"/>
      <c r="MEB17"/>
      <c r="MEC17"/>
      <c r="MED17"/>
      <c r="MEE17"/>
      <c r="MEF17"/>
      <c r="MEG17"/>
      <c r="MEH17"/>
      <c r="MEI17"/>
      <c r="MEJ17"/>
      <c r="MEK17"/>
      <c r="MEL17"/>
      <c r="MEM17"/>
      <c r="MEN17"/>
      <c r="MEO17"/>
      <c r="MEP17"/>
      <c r="MEQ17"/>
      <c r="MER17"/>
      <c r="MES17"/>
      <c r="MET17"/>
      <c r="MEU17"/>
      <c r="MEV17"/>
      <c r="MEW17"/>
      <c r="MEX17"/>
      <c r="MEY17"/>
      <c r="MEZ17"/>
      <c r="MFA17"/>
      <c r="MFB17"/>
      <c r="MFC17"/>
      <c r="MFD17"/>
      <c r="MFE17"/>
      <c r="MFF17"/>
      <c r="MFG17"/>
      <c r="MFH17"/>
      <c r="MFI17"/>
      <c r="MFJ17"/>
      <c r="MFK17"/>
      <c r="MFL17"/>
      <c r="MFM17"/>
      <c r="MFN17"/>
      <c r="MFO17"/>
      <c r="MFP17"/>
      <c r="MFQ17"/>
      <c r="MFR17"/>
      <c r="MFS17"/>
      <c r="MFT17"/>
      <c r="MFU17"/>
      <c r="MFV17"/>
      <c r="MFW17"/>
      <c r="MFX17"/>
      <c r="MFY17"/>
      <c r="MFZ17"/>
      <c r="MGA17"/>
      <c r="MGB17"/>
      <c r="MGC17"/>
      <c r="MGD17"/>
      <c r="MGE17"/>
      <c r="MGF17"/>
      <c r="MGG17"/>
      <c r="MGH17"/>
      <c r="MGI17"/>
      <c r="MGJ17"/>
      <c r="MGK17"/>
      <c r="MGL17"/>
      <c r="MGM17"/>
      <c r="MGN17"/>
      <c r="MGO17"/>
      <c r="MGP17"/>
      <c r="MGQ17"/>
      <c r="MGR17"/>
      <c r="MGS17"/>
      <c r="MGT17"/>
      <c r="MGU17"/>
      <c r="MGV17"/>
      <c r="MGW17"/>
      <c r="MGX17"/>
      <c r="MGY17"/>
      <c r="MGZ17"/>
      <c r="MHA17"/>
      <c r="MHB17"/>
      <c r="MHC17"/>
      <c r="MHD17"/>
      <c r="MHE17"/>
      <c r="MHF17"/>
      <c r="MHG17"/>
      <c r="MHH17"/>
      <c r="MHI17"/>
      <c r="MHJ17"/>
      <c r="MHK17"/>
      <c r="MHL17"/>
      <c r="MHM17"/>
      <c r="MHN17"/>
      <c r="MHO17"/>
      <c r="MHP17"/>
      <c r="MHQ17"/>
      <c r="MHR17"/>
      <c r="MHS17"/>
      <c r="MHT17"/>
      <c r="MHU17"/>
      <c r="MHV17"/>
      <c r="MHW17"/>
      <c r="MHX17"/>
      <c r="MHY17"/>
      <c r="MHZ17"/>
      <c r="MIA17"/>
      <c r="MIB17"/>
      <c r="MIC17"/>
      <c r="MID17"/>
      <c r="MIE17"/>
      <c r="MIF17"/>
      <c r="MIG17"/>
      <c r="MIH17"/>
      <c r="MII17"/>
      <c r="MIJ17"/>
      <c r="MIK17"/>
      <c r="MIL17"/>
      <c r="MIM17"/>
      <c r="MIN17"/>
      <c r="MIO17"/>
      <c r="MIP17"/>
      <c r="MIQ17"/>
      <c r="MIR17"/>
      <c r="MIS17"/>
      <c r="MIT17"/>
      <c r="MIU17"/>
      <c r="MIV17"/>
      <c r="MIW17"/>
      <c r="MIX17"/>
      <c r="MIY17"/>
      <c r="MIZ17"/>
      <c r="MJA17"/>
      <c r="MJB17"/>
      <c r="MJC17"/>
      <c r="MJD17"/>
      <c r="MJE17"/>
      <c r="MJF17"/>
      <c r="MJG17"/>
      <c r="MJH17"/>
      <c r="MJI17"/>
      <c r="MJJ17"/>
      <c r="MJK17"/>
      <c r="MJL17"/>
      <c r="MJM17"/>
      <c r="MJN17"/>
      <c r="MJO17"/>
      <c r="MJP17"/>
      <c r="MJQ17"/>
      <c r="MJR17"/>
      <c r="MJS17"/>
      <c r="MJT17"/>
      <c r="MJU17"/>
      <c r="MJV17"/>
      <c r="MJW17"/>
      <c r="MJX17"/>
      <c r="MJY17"/>
      <c r="MJZ17"/>
      <c r="MKA17"/>
      <c r="MKB17"/>
      <c r="MKC17"/>
      <c r="MKD17"/>
      <c r="MKE17"/>
      <c r="MKF17"/>
      <c r="MKG17"/>
      <c r="MKH17"/>
      <c r="MKI17"/>
      <c r="MKJ17"/>
      <c r="MKK17"/>
      <c r="MKL17"/>
      <c r="MKM17"/>
      <c r="MKN17"/>
      <c r="MKO17"/>
      <c r="MKP17"/>
      <c r="MKQ17"/>
      <c r="MKR17"/>
      <c r="MKS17"/>
      <c r="MKT17"/>
      <c r="MKU17"/>
      <c r="MKV17"/>
      <c r="MKW17"/>
      <c r="MKX17"/>
      <c r="MKY17"/>
      <c r="MKZ17"/>
      <c r="MLA17"/>
      <c r="MLB17"/>
      <c r="MLC17"/>
      <c r="MLD17"/>
      <c r="MLE17"/>
      <c r="MLF17"/>
      <c r="MLG17"/>
      <c r="MLH17"/>
      <c r="MLI17"/>
      <c r="MLJ17"/>
      <c r="MLK17"/>
      <c r="MLL17"/>
      <c r="MLM17"/>
      <c r="MLN17"/>
      <c r="MLO17"/>
      <c r="MLP17"/>
      <c r="MLQ17"/>
      <c r="MLR17"/>
      <c r="MLS17"/>
      <c r="MLT17"/>
      <c r="MLU17"/>
      <c r="MLV17"/>
      <c r="MLW17"/>
      <c r="MLX17"/>
      <c r="MLY17"/>
      <c r="MLZ17"/>
      <c r="MMA17"/>
      <c r="MMB17"/>
      <c r="MMC17"/>
      <c r="MMD17"/>
      <c r="MME17"/>
      <c r="MMF17"/>
      <c r="MMG17"/>
      <c r="MMH17"/>
      <c r="MMI17"/>
      <c r="MMJ17"/>
      <c r="MMK17"/>
      <c r="MML17"/>
      <c r="MMM17"/>
      <c r="MMN17"/>
      <c r="MMO17"/>
      <c r="MMP17"/>
      <c r="MMQ17"/>
      <c r="MMR17"/>
      <c r="MMS17"/>
      <c r="MMT17"/>
      <c r="MMU17"/>
      <c r="MMV17"/>
      <c r="MMW17"/>
      <c r="MMX17"/>
      <c r="MMY17"/>
      <c r="MMZ17"/>
      <c r="MNA17"/>
      <c r="MNB17"/>
      <c r="MNC17"/>
      <c r="MND17"/>
      <c r="MNE17"/>
      <c r="MNF17"/>
      <c r="MNG17"/>
      <c r="MNH17"/>
      <c r="MNI17"/>
      <c r="MNJ17"/>
      <c r="MNK17"/>
      <c r="MNL17"/>
      <c r="MNM17"/>
      <c r="MNN17"/>
      <c r="MNO17"/>
      <c r="MNP17"/>
      <c r="MNQ17"/>
      <c r="MNR17"/>
      <c r="MNS17"/>
      <c r="MNT17"/>
      <c r="MNU17"/>
      <c r="MNV17"/>
      <c r="MNW17"/>
      <c r="MNX17"/>
      <c r="MNY17"/>
      <c r="MNZ17"/>
      <c r="MOA17"/>
      <c r="MOB17"/>
      <c r="MOC17"/>
      <c r="MOD17"/>
      <c r="MOE17"/>
      <c r="MOF17"/>
      <c r="MOG17"/>
      <c r="MOH17"/>
      <c r="MOI17"/>
      <c r="MOJ17"/>
      <c r="MOK17"/>
      <c r="MOL17"/>
      <c r="MOM17"/>
      <c r="MON17"/>
      <c r="MOO17"/>
      <c r="MOP17"/>
      <c r="MOQ17"/>
      <c r="MOR17"/>
      <c r="MOS17"/>
      <c r="MOT17"/>
      <c r="MOU17"/>
      <c r="MOV17"/>
      <c r="MOW17"/>
      <c r="MOX17"/>
      <c r="MOY17"/>
      <c r="MOZ17"/>
      <c r="MPA17"/>
      <c r="MPB17"/>
      <c r="MPC17"/>
      <c r="MPD17"/>
      <c r="MPE17"/>
      <c r="MPF17"/>
      <c r="MPG17"/>
      <c r="MPH17"/>
      <c r="MPI17"/>
      <c r="MPJ17"/>
      <c r="MPK17"/>
      <c r="MPL17"/>
      <c r="MPM17"/>
      <c r="MPN17"/>
      <c r="MPO17"/>
      <c r="MPP17"/>
      <c r="MPQ17"/>
      <c r="MPR17"/>
      <c r="MPS17"/>
      <c r="MPT17"/>
      <c r="MPU17"/>
      <c r="MPV17"/>
      <c r="MPW17"/>
      <c r="MPX17"/>
      <c r="MPY17"/>
      <c r="MPZ17"/>
      <c r="MQA17"/>
      <c r="MQB17"/>
      <c r="MQC17"/>
      <c r="MQD17"/>
      <c r="MQE17"/>
      <c r="MQF17"/>
      <c r="MQG17"/>
      <c r="MQH17"/>
      <c r="MQI17"/>
      <c r="MQJ17"/>
      <c r="MQK17"/>
      <c r="MQL17"/>
      <c r="MQM17"/>
      <c r="MQN17"/>
      <c r="MQO17"/>
      <c r="MQP17"/>
      <c r="MQQ17"/>
      <c r="MQR17"/>
      <c r="MQS17"/>
      <c r="MQT17"/>
      <c r="MQU17"/>
      <c r="MQV17"/>
      <c r="MQW17"/>
      <c r="MQX17"/>
      <c r="MQY17"/>
      <c r="MQZ17"/>
      <c r="MRA17"/>
      <c r="MRB17"/>
      <c r="MRC17"/>
      <c r="MRD17"/>
      <c r="MRE17"/>
      <c r="MRF17"/>
      <c r="MRG17"/>
      <c r="MRH17"/>
      <c r="MRI17"/>
      <c r="MRJ17"/>
      <c r="MRK17"/>
      <c r="MRL17"/>
      <c r="MRM17"/>
      <c r="MRN17"/>
      <c r="MRO17"/>
      <c r="MRP17"/>
      <c r="MRQ17"/>
      <c r="MRR17"/>
      <c r="MRS17"/>
      <c r="MRT17"/>
      <c r="MRU17"/>
      <c r="MRV17"/>
      <c r="MRW17"/>
      <c r="MRX17"/>
      <c r="MRY17"/>
      <c r="MRZ17"/>
      <c r="MSA17"/>
      <c r="MSB17"/>
      <c r="MSC17"/>
      <c r="MSD17"/>
      <c r="MSE17"/>
      <c r="MSF17"/>
      <c r="MSG17"/>
      <c r="MSH17"/>
      <c r="MSI17"/>
      <c r="MSJ17"/>
      <c r="MSK17"/>
      <c r="MSL17"/>
      <c r="MSM17"/>
      <c r="MSN17"/>
      <c r="MSO17"/>
      <c r="MSP17"/>
      <c r="MSQ17"/>
      <c r="MSR17"/>
      <c r="MSS17"/>
      <c r="MST17"/>
      <c r="MSU17"/>
      <c r="MSV17"/>
      <c r="MSW17"/>
      <c r="MSX17"/>
      <c r="MSY17"/>
      <c r="MSZ17"/>
      <c r="MTA17"/>
      <c r="MTB17"/>
      <c r="MTC17"/>
      <c r="MTD17"/>
      <c r="MTE17"/>
      <c r="MTF17"/>
      <c r="MTG17"/>
      <c r="MTH17"/>
      <c r="MTI17"/>
      <c r="MTJ17"/>
      <c r="MTK17"/>
      <c r="MTL17"/>
      <c r="MTM17"/>
      <c r="MTN17"/>
      <c r="MTO17"/>
      <c r="MTP17"/>
      <c r="MTQ17"/>
      <c r="MTR17"/>
      <c r="MTS17"/>
      <c r="MTT17"/>
      <c r="MTU17"/>
      <c r="MTV17"/>
      <c r="MTW17"/>
      <c r="MTX17"/>
      <c r="MTY17"/>
      <c r="MTZ17"/>
      <c r="MUA17"/>
      <c r="MUB17"/>
      <c r="MUC17"/>
      <c r="MUD17"/>
      <c r="MUE17"/>
      <c r="MUF17"/>
      <c r="MUG17"/>
      <c r="MUH17"/>
      <c r="MUI17"/>
      <c r="MUJ17"/>
      <c r="MUK17"/>
      <c r="MUL17"/>
      <c r="MUM17"/>
      <c r="MUN17"/>
      <c r="MUO17"/>
      <c r="MUP17"/>
      <c r="MUQ17"/>
      <c r="MUR17"/>
      <c r="MUS17"/>
      <c r="MUT17"/>
      <c r="MUU17"/>
      <c r="MUV17"/>
      <c r="MUW17"/>
      <c r="MUX17"/>
      <c r="MUY17"/>
      <c r="MUZ17"/>
      <c r="MVA17"/>
      <c r="MVB17"/>
      <c r="MVC17"/>
      <c r="MVD17"/>
      <c r="MVE17"/>
      <c r="MVF17"/>
      <c r="MVG17"/>
      <c r="MVH17"/>
      <c r="MVI17"/>
      <c r="MVJ17"/>
      <c r="MVK17"/>
      <c r="MVL17"/>
      <c r="MVM17"/>
      <c r="MVN17"/>
      <c r="MVO17"/>
      <c r="MVP17"/>
      <c r="MVQ17"/>
      <c r="MVR17"/>
      <c r="MVS17"/>
      <c r="MVT17"/>
      <c r="MVU17"/>
      <c r="MVV17"/>
      <c r="MVW17"/>
      <c r="MVX17"/>
      <c r="MVY17"/>
      <c r="MVZ17"/>
      <c r="MWA17"/>
      <c r="MWB17"/>
      <c r="MWC17"/>
      <c r="MWD17"/>
      <c r="MWE17"/>
      <c r="MWF17"/>
      <c r="MWG17"/>
      <c r="MWH17"/>
      <c r="MWI17"/>
      <c r="MWJ17"/>
      <c r="MWK17"/>
      <c r="MWL17"/>
      <c r="MWM17"/>
      <c r="MWN17"/>
      <c r="MWO17"/>
      <c r="MWP17"/>
      <c r="MWQ17"/>
      <c r="MWR17"/>
      <c r="MWS17"/>
      <c r="MWT17"/>
      <c r="MWU17"/>
      <c r="MWV17"/>
      <c r="MWW17"/>
      <c r="MWX17"/>
      <c r="MWY17"/>
      <c r="MWZ17"/>
      <c r="MXA17"/>
      <c r="MXB17"/>
      <c r="MXC17"/>
      <c r="MXD17"/>
      <c r="MXE17"/>
      <c r="MXF17"/>
      <c r="MXG17"/>
      <c r="MXH17"/>
      <c r="MXI17"/>
      <c r="MXJ17"/>
      <c r="MXK17"/>
      <c r="MXL17"/>
      <c r="MXM17"/>
      <c r="MXN17"/>
      <c r="MXO17"/>
      <c r="MXP17"/>
      <c r="MXQ17"/>
      <c r="MXR17"/>
      <c r="MXS17"/>
      <c r="MXT17"/>
      <c r="MXU17"/>
      <c r="MXV17"/>
      <c r="MXW17"/>
      <c r="MXX17"/>
      <c r="MXY17"/>
      <c r="MXZ17"/>
      <c r="MYA17"/>
      <c r="MYB17"/>
      <c r="MYC17"/>
      <c r="MYD17"/>
      <c r="MYE17"/>
      <c r="MYF17"/>
      <c r="MYG17"/>
      <c r="MYH17"/>
      <c r="MYI17"/>
      <c r="MYJ17"/>
      <c r="MYK17"/>
      <c r="MYL17"/>
      <c r="MYM17"/>
      <c r="MYN17"/>
      <c r="MYO17"/>
      <c r="MYP17"/>
      <c r="MYQ17"/>
      <c r="MYR17"/>
      <c r="MYS17"/>
      <c r="MYT17"/>
      <c r="MYU17"/>
      <c r="MYV17"/>
      <c r="MYW17"/>
      <c r="MYX17"/>
      <c r="MYY17"/>
      <c r="MYZ17"/>
      <c r="MZA17"/>
      <c r="MZB17"/>
      <c r="MZC17"/>
      <c r="MZD17"/>
      <c r="MZE17"/>
      <c r="MZF17"/>
      <c r="MZG17"/>
      <c r="MZH17"/>
      <c r="MZI17"/>
      <c r="MZJ17"/>
      <c r="MZK17"/>
      <c r="MZL17"/>
      <c r="MZM17"/>
      <c r="MZN17"/>
      <c r="MZO17"/>
      <c r="MZP17"/>
      <c r="MZQ17"/>
      <c r="MZR17"/>
      <c r="MZS17"/>
      <c r="MZT17"/>
      <c r="MZU17"/>
      <c r="MZV17"/>
      <c r="MZW17"/>
      <c r="MZX17"/>
      <c r="MZY17"/>
      <c r="MZZ17"/>
      <c r="NAA17"/>
      <c r="NAB17"/>
      <c r="NAC17"/>
      <c r="NAD17"/>
      <c r="NAE17"/>
      <c r="NAF17"/>
      <c r="NAG17"/>
      <c r="NAH17"/>
      <c r="NAI17"/>
      <c r="NAJ17"/>
      <c r="NAK17"/>
      <c r="NAL17"/>
      <c r="NAM17"/>
      <c r="NAN17"/>
      <c r="NAO17"/>
      <c r="NAP17"/>
      <c r="NAQ17"/>
      <c r="NAR17"/>
      <c r="NAS17"/>
      <c r="NAT17"/>
      <c r="NAU17"/>
      <c r="NAV17"/>
      <c r="NAW17"/>
      <c r="NAX17"/>
      <c r="NAY17"/>
      <c r="NAZ17"/>
      <c r="NBA17"/>
      <c r="NBB17"/>
      <c r="NBC17"/>
      <c r="NBD17"/>
      <c r="NBE17"/>
      <c r="NBF17"/>
      <c r="NBG17"/>
      <c r="NBH17"/>
      <c r="NBI17"/>
      <c r="NBJ17"/>
      <c r="NBK17"/>
      <c r="NBL17"/>
      <c r="NBM17"/>
      <c r="NBN17"/>
      <c r="NBO17"/>
      <c r="NBP17"/>
      <c r="NBQ17"/>
      <c r="NBR17"/>
      <c r="NBS17"/>
      <c r="NBT17"/>
      <c r="NBU17"/>
      <c r="NBV17"/>
      <c r="NBW17"/>
      <c r="NBX17"/>
      <c r="NBY17"/>
      <c r="NBZ17"/>
      <c r="NCA17"/>
      <c r="NCB17"/>
      <c r="NCC17"/>
      <c r="NCD17"/>
      <c r="NCE17"/>
      <c r="NCF17"/>
      <c r="NCG17"/>
      <c r="NCH17"/>
      <c r="NCI17"/>
      <c r="NCJ17"/>
      <c r="NCK17"/>
      <c r="NCL17"/>
      <c r="NCM17"/>
      <c r="NCN17"/>
      <c r="NCO17"/>
      <c r="NCP17"/>
      <c r="NCQ17"/>
      <c r="NCR17"/>
      <c r="NCS17"/>
      <c r="NCT17"/>
      <c r="NCU17"/>
      <c r="NCV17"/>
      <c r="NCW17"/>
      <c r="NCX17"/>
      <c r="NCY17"/>
      <c r="NCZ17"/>
      <c r="NDA17"/>
      <c r="NDB17"/>
      <c r="NDC17"/>
      <c r="NDD17"/>
      <c r="NDE17"/>
      <c r="NDF17"/>
      <c r="NDG17"/>
      <c r="NDH17"/>
      <c r="NDI17"/>
      <c r="NDJ17"/>
      <c r="NDK17"/>
      <c r="NDL17"/>
      <c r="NDM17"/>
      <c r="NDN17"/>
      <c r="NDO17"/>
      <c r="NDP17"/>
      <c r="NDQ17"/>
      <c r="NDR17"/>
      <c r="NDS17"/>
      <c r="NDT17"/>
      <c r="NDU17"/>
      <c r="NDV17"/>
      <c r="NDW17"/>
      <c r="NDX17"/>
      <c r="NDY17"/>
      <c r="NDZ17"/>
      <c r="NEA17"/>
      <c r="NEB17"/>
      <c r="NEC17"/>
      <c r="NED17"/>
      <c r="NEE17"/>
      <c r="NEF17"/>
      <c r="NEG17"/>
      <c r="NEH17"/>
      <c r="NEI17"/>
      <c r="NEJ17"/>
      <c r="NEK17"/>
      <c r="NEL17"/>
      <c r="NEM17"/>
      <c r="NEN17"/>
      <c r="NEO17"/>
      <c r="NEP17"/>
      <c r="NEQ17"/>
      <c r="NER17"/>
      <c r="NES17"/>
      <c r="NET17"/>
      <c r="NEU17"/>
      <c r="NEV17"/>
      <c r="NEW17"/>
      <c r="NEX17"/>
      <c r="NEY17"/>
      <c r="NEZ17"/>
      <c r="NFA17"/>
      <c r="NFB17"/>
      <c r="NFC17"/>
      <c r="NFD17"/>
      <c r="NFE17"/>
      <c r="NFF17"/>
      <c r="NFG17"/>
      <c r="NFH17"/>
      <c r="NFI17"/>
      <c r="NFJ17"/>
      <c r="NFK17"/>
      <c r="NFL17"/>
      <c r="NFM17"/>
      <c r="NFN17"/>
      <c r="NFO17"/>
      <c r="NFP17"/>
      <c r="NFQ17"/>
      <c r="NFR17"/>
      <c r="NFS17"/>
      <c r="NFT17"/>
      <c r="NFU17"/>
      <c r="NFV17"/>
      <c r="NFW17"/>
      <c r="NFX17"/>
      <c r="NFY17"/>
      <c r="NFZ17"/>
      <c r="NGA17"/>
      <c r="NGB17"/>
      <c r="NGC17"/>
      <c r="NGD17"/>
      <c r="NGE17"/>
      <c r="NGF17"/>
      <c r="NGG17"/>
      <c r="NGH17"/>
      <c r="NGI17"/>
      <c r="NGJ17"/>
      <c r="NGK17"/>
      <c r="NGL17"/>
      <c r="NGM17"/>
      <c r="NGN17"/>
      <c r="NGO17"/>
      <c r="NGP17"/>
      <c r="NGQ17"/>
      <c r="NGR17"/>
      <c r="NGS17"/>
      <c r="NGT17"/>
      <c r="NGU17"/>
      <c r="NGV17"/>
      <c r="NGW17"/>
      <c r="NGX17"/>
      <c r="NGY17"/>
      <c r="NGZ17"/>
      <c r="NHA17"/>
      <c r="NHB17"/>
      <c r="NHC17"/>
      <c r="NHD17"/>
      <c r="NHE17"/>
      <c r="NHF17"/>
      <c r="NHG17"/>
      <c r="NHH17"/>
      <c r="NHI17"/>
      <c r="NHJ17"/>
      <c r="NHK17"/>
      <c r="NHL17"/>
      <c r="NHM17"/>
      <c r="NHN17"/>
      <c r="NHO17"/>
      <c r="NHP17"/>
      <c r="NHQ17"/>
      <c r="NHR17"/>
      <c r="NHS17"/>
      <c r="NHT17"/>
      <c r="NHU17"/>
      <c r="NHV17"/>
      <c r="NHW17"/>
      <c r="NHX17"/>
      <c r="NHY17"/>
      <c r="NHZ17"/>
      <c r="NIA17"/>
      <c r="NIB17"/>
      <c r="NIC17"/>
      <c r="NID17"/>
      <c r="NIE17"/>
      <c r="NIF17"/>
      <c r="NIG17"/>
      <c r="NIH17"/>
      <c r="NII17"/>
      <c r="NIJ17"/>
      <c r="NIK17"/>
      <c r="NIL17"/>
      <c r="NIM17"/>
      <c r="NIN17"/>
      <c r="NIO17"/>
      <c r="NIP17"/>
      <c r="NIQ17"/>
      <c r="NIR17"/>
      <c r="NIS17"/>
      <c r="NIT17"/>
      <c r="NIU17"/>
      <c r="NIV17"/>
      <c r="NIW17"/>
      <c r="NIX17"/>
      <c r="NIY17"/>
      <c r="NIZ17"/>
      <c r="NJA17"/>
      <c r="NJB17"/>
      <c r="NJC17"/>
      <c r="NJD17"/>
      <c r="NJE17"/>
      <c r="NJF17"/>
      <c r="NJG17"/>
      <c r="NJH17"/>
      <c r="NJI17"/>
      <c r="NJJ17"/>
      <c r="NJK17"/>
      <c r="NJL17"/>
      <c r="NJM17"/>
      <c r="NJN17"/>
      <c r="NJO17"/>
      <c r="NJP17"/>
      <c r="NJQ17"/>
      <c r="NJR17"/>
      <c r="NJS17"/>
      <c r="NJT17"/>
      <c r="NJU17"/>
      <c r="NJV17"/>
      <c r="NJW17"/>
      <c r="NJX17"/>
      <c r="NJY17"/>
      <c r="NJZ17"/>
      <c r="NKA17"/>
      <c r="NKB17"/>
      <c r="NKC17"/>
      <c r="NKD17"/>
      <c r="NKE17"/>
      <c r="NKF17"/>
      <c r="NKG17"/>
      <c r="NKH17"/>
      <c r="NKI17"/>
      <c r="NKJ17"/>
      <c r="NKK17"/>
      <c r="NKL17"/>
      <c r="NKM17"/>
      <c r="NKN17"/>
      <c r="NKO17"/>
      <c r="NKP17"/>
      <c r="NKQ17"/>
      <c r="NKR17"/>
      <c r="NKS17"/>
      <c r="NKT17"/>
      <c r="NKU17"/>
      <c r="NKV17"/>
      <c r="NKW17"/>
      <c r="NKX17"/>
      <c r="NKY17"/>
      <c r="NKZ17"/>
      <c r="NLA17"/>
      <c r="NLB17"/>
      <c r="NLC17"/>
      <c r="NLD17"/>
      <c r="NLE17"/>
      <c r="NLF17"/>
      <c r="NLG17"/>
      <c r="NLH17"/>
      <c r="NLI17"/>
      <c r="NLJ17"/>
      <c r="NLK17"/>
      <c r="NLL17"/>
      <c r="NLM17"/>
      <c r="NLN17"/>
      <c r="NLO17"/>
      <c r="NLP17"/>
      <c r="NLQ17"/>
      <c r="NLR17"/>
      <c r="NLS17"/>
      <c r="NLT17"/>
      <c r="NLU17"/>
      <c r="NLV17"/>
      <c r="NLW17"/>
      <c r="NLX17"/>
      <c r="NLY17"/>
      <c r="NLZ17"/>
      <c r="NMA17"/>
      <c r="NMB17"/>
      <c r="NMC17"/>
      <c r="NMD17"/>
      <c r="NME17"/>
      <c r="NMF17"/>
      <c r="NMG17"/>
      <c r="NMH17"/>
      <c r="NMI17"/>
      <c r="NMJ17"/>
      <c r="NMK17"/>
      <c r="NML17"/>
      <c r="NMM17"/>
      <c r="NMN17"/>
      <c r="NMO17"/>
      <c r="NMP17"/>
      <c r="NMQ17"/>
      <c r="NMR17"/>
      <c r="NMS17"/>
      <c r="NMT17"/>
      <c r="NMU17"/>
      <c r="NMV17"/>
      <c r="NMW17"/>
      <c r="NMX17"/>
      <c r="NMY17"/>
      <c r="NMZ17"/>
      <c r="NNA17"/>
      <c r="NNB17"/>
      <c r="NNC17"/>
      <c r="NND17"/>
      <c r="NNE17"/>
      <c r="NNF17"/>
      <c r="NNG17"/>
      <c r="NNH17"/>
      <c r="NNI17"/>
      <c r="NNJ17"/>
      <c r="NNK17"/>
      <c r="NNL17"/>
      <c r="NNM17"/>
      <c r="NNN17"/>
      <c r="NNO17"/>
      <c r="NNP17"/>
      <c r="NNQ17"/>
      <c r="NNR17"/>
      <c r="NNS17"/>
      <c r="NNT17"/>
      <c r="NNU17"/>
      <c r="NNV17"/>
      <c r="NNW17"/>
      <c r="NNX17"/>
      <c r="NNY17"/>
      <c r="NNZ17"/>
      <c r="NOA17"/>
      <c r="NOB17"/>
      <c r="NOC17"/>
      <c r="NOD17"/>
      <c r="NOE17"/>
      <c r="NOF17"/>
      <c r="NOG17"/>
      <c r="NOH17"/>
      <c r="NOI17"/>
      <c r="NOJ17"/>
      <c r="NOK17"/>
      <c r="NOL17"/>
      <c r="NOM17"/>
      <c r="NON17"/>
      <c r="NOO17"/>
      <c r="NOP17"/>
      <c r="NOQ17"/>
      <c r="NOR17"/>
      <c r="NOS17"/>
      <c r="NOT17"/>
      <c r="NOU17"/>
      <c r="NOV17"/>
      <c r="NOW17"/>
      <c r="NOX17"/>
      <c r="NOY17"/>
      <c r="NOZ17"/>
      <c r="NPA17"/>
      <c r="NPB17"/>
      <c r="NPC17"/>
      <c r="NPD17"/>
      <c r="NPE17"/>
      <c r="NPF17"/>
      <c r="NPG17"/>
      <c r="NPH17"/>
      <c r="NPI17"/>
      <c r="NPJ17"/>
      <c r="NPK17"/>
      <c r="NPL17"/>
      <c r="NPM17"/>
      <c r="NPN17"/>
      <c r="NPO17"/>
      <c r="NPP17"/>
      <c r="NPQ17"/>
      <c r="NPR17"/>
      <c r="NPS17"/>
      <c r="NPT17"/>
      <c r="NPU17"/>
      <c r="NPV17"/>
      <c r="NPW17"/>
      <c r="NPX17"/>
      <c r="NPY17"/>
      <c r="NPZ17"/>
      <c r="NQA17"/>
      <c r="NQB17"/>
      <c r="NQC17"/>
      <c r="NQD17"/>
      <c r="NQE17"/>
      <c r="NQF17"/>
      <c r="NQG17"/>
      <c r="NQH17"/>
      <c r="NQI17"/>
      <c r="NQJ17"/>
      <c r="NQK17"/>
      <c r="NQL17"/>
      <c r="NQM17"/>
      <c r="NQN17"/>
      <c r="NQO17"/>
      <c r="NQP17"/>
      <c r="NQQ17"/>
      <c r="NQR17"/>
      <c r="NQS17"/>
      <c r="NQT17"/>
      <c r="NQU17"/>
      <c r="NQV17"/>
      <c r="NQW17"/>
      <c r="NQX17"/>
      <c r="NQY17"/>
      <c r="NQZ17"/>
      <c r="NRA17"/>
      <c r="NRB17"/>
      <c r="NRC17"/>
      <c r="NRD17"/>
      <c r="NRE17"/>
      <c r="NRF17"/>
      <c r="NRG17"/>
      <c r="NRH17"/>
      <c r="NRI17"/>
      <c r="NRJ17"/>
      <c r="NRK17"/>
      <c r="NRL17"/>
      <c r="NRM17"/>
      <c r="NRN17"/>
      <c r="NRO17"/>
      <c r="NRP17"/>
      <c r="NRQ17"/>
      <c r="NRR17"/>
      <c r="NRS17"/>
      <c r="NRT17"/>
      <c r="NRU17"/>
      <c r="NRV17"/>
      <c r="NRW17"/>
      <c r="NRX17"/>
      <c r="NRY17"/>
      <c r="NRZ17"/>
      <c r="NSA17"/>
      <c r="NSB17"/>
      <c r="NSC17"/>
      <c r="NSD17"/>
      <c r="NSE17"/>
      <c r="NSF17"/>
      <c r="NSG17"/>
      <c r="NSH17"/>
      <c r="NSI17"/>
      <c r="NSJ17"/>
      <c r="NSK17"/>
      <c r="NSL17"/>
      <c r="NSM17"/>
      <c r="NSN17"/>
      <c r="NSO17"/>
      <c r="NSP17"/>
      <c r="NSQ17"/>
      <c r="NSR17"/>
      <c r="NSS17"/>
      <c r="NST17"/>
      <c r="NSU17"/>
      <c r="NSV17"/>
      <c r="NSW17"/>
      <c r="NSX17"/>
      <c r="NSY17"/>
      <c r="NSZ17"/>
      <c r="NTA17"/>
      <c r="NTB17"/>
      <c r="NTC17"/>
      <c r="NTD17"/>
      <c r="NTE17"/>
      <c r="NTF17"/>
      <c r="NTG17"/>
      <c r="NTH17"/>
      <c r="NTI17"/>
      <c r="NTJ17"/>
      <c r="NTK17"/>
      <c r="NTL17"/>
      <c r="NTM17"/>
      <c r="NTN17"/>
      <c r="NTO17"/>
      <c r="NTP17"/>
      <c r="NTQ17"/>
      <c r="NTR17"/>
      <c r="NTS17"/>
      <c r="NTT17"/>
      <c r="NTU17"/>
      <c r="NTV17"/>
      <c r="NTW17"/>
      <c r="NTX17"/>
      <c r="NTY17"/>
      <c r="NTZ17"/>
      <c r="NUA17"/>
      <c r="NUB17"/>
      <c r="NUC17"/>
      <c r="NUD17"/>
      <c r="NUE17"/>
      <c r="NUF17"/>
      <c r="NUG17"/>
      <c r="NUH17"/>
      <c r="NUI17"/>
      <c r="NUJ17"/>
      <c r="NUK17"/>
      <c r="NUL17"/>
      <c r="NUM17"/>
      <c r="NUN17"/>
      <c r="NUO17"/>
      <c r="NUP17"/>
      <c r="NUQ17"/>
      <c r="NUR17"/>
      <c r="NUS17"/>
      <c r="NUT17"/>
      <c r="NUU17"/>
      <c r="NUV17"/>
      <c r="NUW17"/>
      <c r="NUX17"/>
      <c r="NUY17"/>
      <c r="NUZ17"/>
      <c r="NVA17"/>
      <c r="NVB17"/>
      <c r="NVC17"/>
      <c r="NVD17"/>
      <c r="NVE17"/>
      <c r="NVF17"/>
      <c r="NVG17"/>
      <c r="NVH17"/>
      <c r="NVI17"/>
      <c r="NVJ17"/>
      <c r="NVK17"/>
      <c r="NVL17"/>
      <c r="NVM17"/>
      <c r="NVN17"/>
      <c r="NVO17"/>
      <c r="NVP17"/>
      <c r="NVQ17"/>
      <c r="NVR17"/>
      <c r="NVS17"/>
      <c r="NVT17"/>
      <c r="NVU17"/>
      <c r="NVV17"/>
      <c r="NVW17"/>
      <c r="NVX17"/>
      <c r="NVY17"/>
      <c r="NVZ17"/>
      <c r="NWA17"/>
      <c r="NWB17"/>
      <c r="NWC17"/>
      <c r="NWD17"/>
      <c r="NWE17"/>
      <c r="NWF17"/>
      <c r="NWG17"/>
      <c r="NWH17"/>
      <c r="NWI17"/>
      <c r="NWJ17"/>
      <c r="NWK17"/>
      <c r="NWL17"/>
      <c r="NWM17"/>
      <c r="NWN17"/>
      <c r="NWO17"/>
      <c r="NWP17"/>
      <c r="NWQ17"/>
      <c r="NWR17"/>
      <c r="NWS17"/>
      <c r="NWT17"/>
      <c r="NWU17"/>
      <c r="NWV17"/>
      <c r="NWW17"/>
      <c r="NWX17"/>
      <c r="NWY17"/>
      <c r="NWZ17"/>
      <c r="NXA17"/>
      <c r="NXB17"/>
      <c r="NXC17"/>
      <c r="NXD17"/>
      <c r="NXE17"/>
      <c r="NXF17"/>
      <c r="NXG17"/>
      <c r="NXH17"/>
      <c r="NXI17"/>
      <c r="NXJ17"/>
      <c r="NXK17"/>
      <c r="NXL17"/>
      <c r="NXM17"/>
      <c r="NXN17"/>
      <c r="NXO17"/>
      <c r="NXP17"/>
      <c r="NXQ17"/>
      <c r="NXR17"/>
      <c r="NXS17"/>
      <c r="NXT17"/>
      <c r="NXU17"/>
      <c r="NXV17"/>
      <c r="NXW17"/>
      <c r="NXX17"/>
      <c r="NXY17"/>
      <c r="NXZ17"/>
      <c r="NYA17"/>
      <c r="NYB17"/>
      <c r="NYC17"/>
      <c r="NYD17"/>
      <c r="NYE17"/>
      <c r="NYF17"/>
      <c r="NYG17"/>
      <c r="NYH17"/>
      <c r="NYI17"/>
      <c r="NYJ17"/>
      <c r="NYK17"/>
      <c r="NYL17"/>
      <c r="NYM17"/>
      <c r="NYN17"/>
      <c r="NYO17"/>
      <c r="NYP17"/>
      <c r="NYQ17"/>
      <c r="NYR17"/>
      <c r="NYS17"/>
      <c r="NYT17"/>
      <c r="NYU17"/>
      <c r="NYV17"/>
      <c r="NYW17"/>
      <c r="NYX17"/>
      <c r="NYY17"/>
      <c r="NYZ17"/>
      <c r="NZA17"/>
      <c r="NZB17"/>
      <c r="NZC17"/>
      <c r="NZD17"/>
      <c r="NZE17"/>
      <c r="NZF17"/>
      <c r="NZG17"/>
      <c r="NZH17"/>
      <c r="NZI17"/>
      <c r="NZJ17"/>
      <c r="NZK17"/>
      <c r="NZL17"/>
      <c r="NZM17"/>
      <c r="NZN17"/>
      <c r="NZO17"/>
      <c r="NZP17"/>
      <c r="NZQ17"/>
      <c r="NZR17"/>
      <c r="NZS17"/>
      <c r="NZT17"/>
      <c r="NZU17"/>
      <c r="NZV17"/>
      <c r="NZW17"/>
      <c r="NZX17"/>
      <c r="NZY17"/>
      <c r="NZZ17"/>
      <c r="OAA17"/>
      <c r="OAB17"/>
      <c r="OAC17"/>
      <c r="OAD17"/>
      <c r="OAE17"/>
      <c r="OAF17"/>
      <c r="OAG17"/>
      <c r="OAH17"/>
      <c r="OAI17"/>
      <c r="OAJ17"/>
      <c r="OAK17"/>
      <c r="OAL17"/>
      <c r="OAM17"/>
      <c r="OAN17"/>
      <c r="OAO17"/>
      <c r="OAP17"/>
      <c r="OAQ17"/>
      <c r="OAR17"/>
      <c r="OAS17"/>
      <c r="OAT17"/>
      <c r="OAU17"/>
      <c r="OAV17"/>
      <c r="OAW17"/>
      <c r="OAX17"/>
      <c r="OAY17"/>
      <c r="OAZ17"/>
      <c r="OBA17"/>
      <c r="OBB17"/>
      <c r="OBC17"/>
      <c r="OBD17"/>
      <c r="OBE17"/>
      <c r="OBF17"/>
      <c r="OBG17"/>
      <c r="OBH17"/>
      <c r="OBI17"/>
      <c r="OBJ17"/>
      <c r="OBK17"/>
      <c r="OBL17"/>
      <c r="OBM17"/>
      <c r="OBN17"/>
      <c r="OBO17"/>
      <c r="OBP17"/>
      <c r="OBQ17"/>
      <c r="OBR17"/>
      <c r="OBS17"/>
      <c r="OBT17"/>
      <c r="OBU17"/>
      <c r="OBV17"/>
      <c r="OBW17"/>
      <c r="OBX17"/>
      <c r="OBY17"/>
      <c r="OBZ17"/>
      <c r="OCA17"/>
      <c r="OCB17"/>
      <c r="OCC17"/>
      <c r="OCD17"/>
      <c r="OCE17"/>
      <c r="OCF17"/>
      <c r="OCG17"/>
      <c r="OCH17"/>
      <c r="OCI17"/>
      <c r="OCJ17"/>
      <c r="OCK17"/>
      <c r="OCL17"/>
      <c r="OCM17"/>
      <c r="OCN17"/>
      <c r="OCO17"/>
      <c r="OCP17"/>
      <c r="OCQ17"/>
      <c r="OCR17"/>
      <c r="OCS17"/>
      <c r="OCT17"/>
      <c r="OCU17"/>
      <c r="OCV17"/>
      <c r="OCW17"/>
      <c r="OCX17"/>
      <c r="OCY17"/>
      <c r="OCZ17"/>
      <c r="ODA17"/>
      <c r="ODB17"/>
      <c r="ODC17"/>
      <c r="ODD17"/>
      <c r="ODE17"/>
      <c r="ODF17"/>
      <c r="ODG17"/>
      <c r="ODH17"/>
      <c r="ODI17"/>
      <c r="ODJ17"/>
      <c r="ODK17"/>
      <c r="ODL17"/>
      <c r="ODM17"/>
      <c r="ODN17"/>
      <c r="ODO17"/>
      <c r="ODP17"/>
      <c r="ODQ17"/>
      <c r="ODR17"/>
      <c r="ODS17"/>
      <c r="ODT17"/>
      <c r="ODU17"/>
      <c r="ODV17"/>
      <c r="ODW17"/>
      <c r="ODX17"/>
      <c r="ODY17"/>
      <c r="ODZ17"/>
      <c r="OEA17"/>
      <c r="OEB17"/>
      <c r="OEC17"/>
      <c r="OED17"/>
      <c r="OEE17"/>
      <c r="OEF17"/>
      <c r="OEG17"/>
      <c r="OEH17"/>
      <c r="OEI17"/>
      <c r="OEJ17"/>
      <c r="OEK17"/>
      <c r="OEL17"/>
      <c r="OEM17"/>
      <c r="OEN17"/>
      <c r="OEO17"/>
      <c r="OEP17"/>
      <c r="OEQ17"/>
      <c r="OER17"/>
      <c r="OES17"/>
      <c r="OET17"/>
      <c r="OEU17"/>
      <c r="OEV17"/>
      <c r="OEW17"/>
      <c r="OEX17"/>
      <c r="OEY17"/>
      <c r="OEZ17"/>
      <c r="OFA17"/>
      <c r="OFB17"/>
      <c r="OFC17"/>
      <c r="OFD17"/>
      <c r="OFE17"/>
      <c r="OFF17"/>
      <c r="OFG17"/>
      <c r="OFH17"/>
      <c r="OFI17"/>
      <c r="OFJ17"/>
      <c r="OFK17"/>
      <c r="OFL17"/>
      <c r="OFM17"/>
      <c r="OFN17"/>
      <c r="OFO17"/>
      <c r="OFP17"/>
      <c r="OFQ17"/>
      <c r="OFR17"/>
      <c r="OFS17"/>
      <c r="OFT17"/>
      <c r="OFU17"/>
      <c r="OFV17"/>
      <c r="OFW17"/>
      <c r="OFX17"/>
      <c r="OFY17"/>
      <c r="OFZ17"/>
      <c r="OGA17"/>
      <c r="OGB17"/>
      <c r="OGC17"/>
      <c r="OGD17"/>
      <c r="OGE17"/>
      <c r="OGF17"/>
      <c r="OGG17"/>
      <c r="OGH17"/>
      <c r="OGI17"/>
      <c r="OGJ17"/>
      <c r="OGK17"/>
      <c r="OGL17"/>
      <c r="OGM17"/>
      <c r="OGN17"/>
      <c r="OGO17"/>
      <c r="OGP17"/>
      <c r="OGQ17"/>
      <c r="OGR17"/>
      <c r="OGS17"/>
      <c r="OGT17"/>
      <c r="OGU17"/>
      <c r="OGV17"/>
      <c r="OGW17"/>
      <c r="OGX17"/>
      <c r="OGY17"/>
      <c r="OGZ17"/>
      <c r="OHA17"/>
      <c r="OHB17"/>
      <c r="OHC17"/>
      <c r="OHD17"/>
      <c r="OHE17"/>
      <c r="OHF17"/>
      <c r="OHG17"/>
      <c r="OHH17"/>
      <c r="OHI17"/>
      <c r="OHJ17"/>
      <c r="OHK17"/>
      <c r="OHL17"/>
      <c r="OHM17"/>
      <c r="OHN17"/>
      <c r="OHO17"/>
      <c r="OHP17"/>
      <c r="OHQ17"/>
      <c r="OHR17"/>
      <c r="OHS17"/>
      <c r="OHT17"/>
      <c r="OHU17"/>
      <c r="OHV17"/>
      <c r="OHW17"/>
      <c r="OHX17"/>
      <c r="OHY17"/>
      <c r="OHZ17"/>
      <c r="OIA17"/>
      <c r="OIB17"/>
      <c r="OIC17"/>
      <c r="OID17"/>
      <c r="OIE17"/>
      <c r="OIF17"/>
      <c r="OIG17"/>
      <c r="OIH17"/>
      <c r="OII17"/>
      <c r="OIJ17"/>
      <c r="OIK17"/>
      <c r="OIL17"/>
      <c r="OIM17"/>
      <c r="OIN17"/>
      <c r="OIO17"/>
      <c r="OIP17"/>
      <c r="OIQ17"/>
      <c r="OIR17"/>
      <c r="OIS17"/>
      <c r="OIT17"/>
      <c r="OIU17"/>
      <c r="OIV17"/>
      <c r="OIW17"/>
      <c r="OIX17"/>
      <c r="OIY17"/>
      <c r="OIZ17"/>
      <c r="OJA17"/>
      <c r="OJB17"/>
      <c r="OJC17"/>
      <c r="OJD17"/>
      <c r="OJE17"/>
      <c r="OJF17"/>
      <c r="OJG17"/>
      <c r="OJH17"/>
      <c r="OJI17"/>
      <c r="OJJ17"/>
      <c r="OJK17"/>
      <c r="OJL17"/>
      <c r="OJM17"/>
      <c r="OJN17"/>
      <c r="OJO17"/>
      <c r="OJP17"/>
      <c r="OJQ17"/>
      <c r="OJR17"/>
      <c r="OJS17"/>
      <c r="OJT17"/>
      <c r="OJU17"/>
      <c r="OJV17"/>
      <c r="OJW17"/>
      <c r="OJX17"/>
      <c r="OJY17"/>
      <c r="OJZ17"/>
      <c r="OKA17"/>
      <c r="OKB17"/>
      <c r="OKC17"/>
      <c r="OKD17"/>
      <c r="OKE17"/>
      <c r="OKF17"/>
      <c r="OKG17"/>
      <c r="OKH17"/>
      <c r="OKI17"/>
      <c r="OKJ17"/>
      <c r="OKK17"/>
      <c r="OKL17"/>
      <c r="OKM17"/>
      <c r="OKN17"/>
      <c r="OKO17"/>
      <c r="OKP17"/>
      <c r="OKQ17"/>
      <c r="OKR17"/>
      <c r="OKS17"/>
      <c r="OKT17"/>
      <c r="OKU17"/>
      <c r="OKV17"/>
      <c r="OKW17"/>
      <c r="OKX17"/>
      <c r="OKY17"/>
      <c r="OKZ17"/>
      <c r="OLA17"/>
      <c r="OLB17"/>
      <c r="OLC17"/>
      <c r="OLD17"/>
      <c r="OLE17"/>
      <c r="OLF17"/>
      <c r="OLG17"/>
      <c r="OLH17"/>
      <c r="OLI17"/>
      <c r="OLJ17"/>
      <c r="OLK17"/>
      <c r="OLL17"/>
      <c r="OLM17"/>
      <c r="OLN17"/>
      <c r="OLO17"/>
      <c r="OLP17"/>
      <c r="OLQ17"/>
      <c r="OLR17"/>
      <c r="OLS17"/>
      <c r="OLT17"/>
      <c r="OLU17"/>
      <c r="OLV17"/>
      <c r="OLW17"/>
      <c r="OLX17"/>
      <c r="OLY17"/>
      <c r="OLZ17"/>
      <c r="OMA17"/>
      <c r="OMB17"/>
      <c r="OMC17"/>
      <c r="OMD17"/>
      <c r="OME17"/>
      <c r="OMF17"/>
      <c r="OMG17"/>
      <c r="OMH17"/>
      <c r="OMI17"/>
      <c r="OMJ17"/>
      <c r="OMK17"/>
      <c r="OML17"/>
      <c r="OMM17"/>
      <c r="OMN17"/>
      <c r="OMO17"/>
      <c r="OMP17"/>
      <c r="OMQ17"/>
      <c r="OMR17"/>
      <c r="OMS17"/>
      <c r="OMT17"/>
      <c r="OMU17"/>
      <c r="OMV17"/>
      <c r="OMW17"/>
      <c r="OMX17"/>
      <c r="OMY17"/>
      <c r="OMZ17"/>
      <c r="ONA17"/>
      <c r="ONB17"/>
      <c r="ONC17"/>
      <c r="OND17"/>
      <c r="ONE17"/>
      <c r="ONF17"/>
      <c r="ONG17"/>
      <c r="ONH17"/>
      <c r="ONI17"/>
      <c r="ONJ17"/>
      <c r="ONK17"/>
      <c r="ONL17"/>
      <c r="ONM17"/>
      <c r="ONN17"/>
      <c r="ONO17"/>
      <c r="ONP17"/>
      <c r="ONQ17"/>
      <c r="ONR17"/>
      <c r="ONS17"/>
      <c r="ONT17"/>
      <c r="ONU17"/>
      <c r="ONV17"/>
      <c r="ONW17"/>
      <c r="ONX17"/>
      <c r="ONY17"/>
      <c r="ONZ17"/>
      <c r="OOA17"/>
      <c r="OOB17"/>
      <c r="OOC17"/>
      <c r="OOD17"/>
      <c r="OOE17"/>
      <c r="OOF17"/>
      <c r="OOG17"/>
      <c r="OOH17"/>
      <c r="OOI17"/>
      <c r="OOJ17"/>
      <c r="OOK17"/>
      <c r="OOL17"/>
      <c r="OOM17"/>
      <c r="OON17"/>
      <c r="OOO17"/>
      <c r="OOP17"/>
      <c r="OOQ17"/>
      <c r="OOR17"/>
      <c r="OOS17"/>
      <c r="OOT17"/>
      <c r="OOU17"/>
      <c r="OOV17"/>
      <c r="OOW17"/>
      <c r="OOX17"/>
      <c r="OOY17"/>
      <c r="OOZ17"/>
      <c r="OPA17"/>
      <c r="OPB17"/>
      <c r="OPC17"/>
      <c r="OPD17"/>
      <c r="OPE17"/>
      <c r="OPF17"/>
      <c r="OPG17"/>
      <c r="OPH17"/>
      <c r="OPI17"/>
      <c r="OPJ17"/>
      <c r="OPK17"/>
      <c r="OPL17"/>
      <c r="OPM17"/>
      <c r="OPN17"/>
      <c r="OPO17"/>
      <c r="OPP17"/>
      <c r="OPQ17"/>
      <c r="OPR17"/>
      <c r="OPS17"/>
      <c r="OPT17"/>
      <c r="OPU17"/>
      <c r="OPV17"/>
      <c r="OPW17"/>
      <c r="OPX17"/>
      <c r="OPY17"/>
      <c r="OPZ17"/>
      <c r="OQA17"/>
      <c r="OQB17"/>
      <c r="OQC17"/>
      <c r="OQD17"/>
      <c r="OQE17"/>
      <c r="OQF17"/>
      <c r="OQG17"/>
      <c r="OQH17"/>
      <c r="OQI17"/>
      <c r="OQJ17"/>
      <c r="OQK17"/>
      <c r="OQL17"/>
      <c r="OQM17"/>
      <c r="OQN17"/>
      <c r="OQO17"/>
      <c r="OQP17"/>
      <c r="OQQ17"/>
      <c r="OQR17"/>
      <c r="OQS17"/>
      <c r="OQT17"/>
      <c r="OQU17"/>
      <c r="OQV17"/>
      <c r="OQW17"/>
      <c r="OQX17"/>
      <c r="OQY17"/>
      <c r="OQZ17"/>
      <c r="ORA17"/>
      <c r="ORB17"/>
      <c r="ORC17"/>
      <c r="ORD17"/>
      <c r="ORE17"/>
      <c r="ORF17"/>
      <c r="ORG17"/>
      <c r="ORH17"/>
      <c r="ORI17"/>
      <c r="ORJ17"/>
      <c r="ORK17"/>
      <c r="ORL17"/>
      <c r="ORM17"/>
      <c r="ORN17"/>
      <c r="ORO17"/>
      <c r="ORP17"/>
      <c r="ORQ17"/>
      <c r="ORR17"/>
      <c r="ORS17"/>
      <c r="ORT17"/>
      <c r="ORU17"/>
      <c r="ORV17"/>
      <c r="ORW17"/>
      <c r="ORX17"/>
      <c r="ORY17"/>
      <c r="ORZ17"/>
      <c r="OSA17"/>
      <c r="OSB17"/>
      <c r="OSC17"/>
      <c r="OSD17"/>
      <c r="OSE17"/>
      <c r="OSF17"/>
      <c r="OSG17"/>
      <c r="OSH17"/>
      <c r="OSI17"/>
      <c r="OSJ17"/>
      <c r="OSK17"/>
      <c r="OSL17"/>
      <c r="OSM17"/>
      <c r="OSN17"/>
      <c r="OSO17"/>
      <c r="OSP17"/>
      <c r="OSQ17"/>
      <c r="OSR17"/>
      <c r="OSS17"/>
      <c r="OST17"/>
      <c r="OSU17"/>
      <c r="OSV17"/>
      <c r="OSW17"/>
      <c r="OSX17"/>
      <c r="OSY17"/>
      <c r="OSZ17"/>
      <c r="OTA17"/>
      <c r="OTB17"/>
      <c r="OTC17"/>
      <c r="OTD17"/>
      <c r="OTE17"/>
      <c r="OTF17"/>
      <c r="OTG17"/>
      <c r="OTH17"/>
      <c r="OTI17"/>
      <c r="OTJ17"/>
      <c r="OTK17"/>
      <c r="OTL17"/>
      <c r="OTM17"/>
      <c r="OTN17"/>
      <c r="OTO17"/>
      <c r="OTP17"/>
      <c r="OTQ17"/>
      <c r="OTR17"/>
      <c r="OTS17"/>
      <c r="OTT17"/>
      <c r="OTU17"/>
      <c r="OTV17"/>
      <c r="OTW17"/>
      <c r="OTX17"/>
      <c r="OTY17"/>
      <c r="OTZ17"/>
      <c r="OUA17"/>
      <c r="OUB17"/>
      <c r="OUC17"/>
      <c r="OUD17"/>
      <c r="OUE17"/>
      <c r="OUF17"/>
      <c r="OUG17"/>
      <c r="OUH17"/>
      <c r="OUI17"/>
      <c r="OUJ17"/>
      <c r="OUK17"/>
      <c r="OUL17"/>
      <c r="OUM17"/>
      <c r="OUN17"/>
      <c r="OUO17"/>
      <c r="OUP17"/>
      <c r="OUQ17"/>
      <c r="OUR17"/>
      <c r="OUS17"/>
      <c r="OUT17"/>
      <c r="OUU17"/>
      <c r="OUV17"/>
      <c r="OUW17"/>
      <c r="OUX17"/>
      <c r="OUY17"/>
      <c r="OUZ17"/>
      <c r="OVA17"/>
      <c r="OVB17"/>
      <c r="OVC17"/>
      <c r="OVD17"/>
      <c r="OVE17"/>
      <c r="OVF17"/>
      <c r="OVG17"/>
      <c r="OVH17"/>
      <c r="OVI17"/>
      <c r="OVJ17"/>
      <c r="OVK17"/>
      <c r="OVL17"/>
      <c r="OVM17"/>
      <c r="OVN17"/>
      <c r="OVO17"/>
      <c r="OVP17"/>
      <c r="OVQ17"/>
      <c r="OVR17"/>
      <c r="OVS17"/>
      <c r="OVT17"/>
      <c r="OVU17"/>
      <c r="OVV17"/>
      <c r="OVW17"/>
      <c r="OVX17"/>
      <c r="OVY17"/>
      <c r="OVZ17"/>
      <c r="OWA17"/>
      <c r="OWB17"/>
      <c r="OWC17"/>
      <c r="OWD17"/>
      <c r="OWE17"/>
      <c r="OWF17"/>
      <c r="OWG17"/>
      <c r="OWH17"/>
      <c r="OWI17"/>
      <c r="OWJ17"/>
      <c r="OWK17"/>
      <c r="OWL17"/>
      <c r="OWM17"/>
      <c r="OWN17"/>
      <c r="OWO17"/>
      <c r="OWP17"/>
      <c r="OWQ17"/>
      <c r="OWR17"/>
      <c r="OWS17"/>
      <c r="OWT17"/>
      <c r="OWU17"/>
      <c r="OWV17"/>
      <c r="OWW17"/>
      <c r="OWX17"/>
      <c r="OWY17"/>
      <c r="OWZ17"/>
      <c r="OXA17"/>
      <c r="OXB17"/>
      <c r="OXC17"/>
      <c r="OXD17"/>
      <c r="OXE17"/>
      <c r="OXF17"/>
      <c r="OXG17"/>
      <c r="OXH17"/>
      <c r="OXI17"/>
      <c r="OXJ17"/>
      <c r="OXK17"/>
      <c r="OXL17"/>
      <c r="OXM17"/>
      <c r="OXN17"/>
      <c r="OXO17"/>
      <c r="OXP17"/>
      <c r="OXQ17"/>
      <c r="OXR17"/>
      <c r="OXS17"/>
      <c r="OXT17"/>
      <c r="OXU17"/>
      <c r="OXV17"/>
      <c r="OXW17"/>
      <c r="OXX17"/>
      <c r="OXY17"/>
      <c r="OXZ17"/>
      <c r="OYA17"/>
      <c r="OYB17"/>
      <c r="OYC17"/>
      <c r="OYD17"/>
      <c r="OYE17"/>
      <c r="OYF17"/>
      <c r="OYG17"/>
      <c r="OYH17"/>
      <c r="OYI17"/>
      <c r="OYJ17"/>
      <c r="OYK17"/>
      <c r="OYL17"/>
      <c r="OYM17"/>
      <c r="OYN17"/>
      <c r="OYO17"/>
      <c r="OYP17"/>
      <c r="OYQ17"/>
      <c r="OYR17"/>
      <c r="OYS17"/>
      <c r="OYT17"/>
      <c r="OYU17"/>
      <c r="OYV17"/>
      <c r="OYW17"/>
      <c r="OYX17"/>
      <c r="OYY17"/>
      <c r="OYZ17"/>
      <c r="OZA17"/>
      <c r="OZB17"/>
      <c r="OZC17"/>
      <c r="OZD17"/>
      <c r="OZE17"/>
      <c r="OZF17"/>
      <c r="OZG17"/>
      <c r="OZH17"/>
      <c r="OZI17"/>
      <c r="OZJ17"/>
      <c r="OZK17"/>
      <c r="OZL17"/>
      <c r="OZM17"/>
      <c r="OZN17"/>
      <c r="OZO17"/>
      <c r="OZP17"/>
      <c r="OZQ17"/>
      <c r="OZR17"/>
      <c r="OZS17"/>
      <c r="OZT17"/>
      <c r="OZU17"/>
      <c r="OZV17"/>
      <c r="OZW17"/>
      <c r="OZX17"/>
      <c r="OZY17"/>
      <c r="OZZ17"/>
      <c r="PAA17"/>
      <c r="PAB17"/>
      <c r="PAC17"/>
      <c r="PAD17"/>
      <c r="PAE17"/>
      <c r="PAF17"/>
      <c r="PAG17"/>
      <c r="PAH17"/>
      <c r="PAI17"/>
      <c r="PAJ17"/>
      <c r="PAK17"/>
      <c r="PAL17"/>
      <c r="PAM17"/>
      <c r="PAN17"/>
      <c r="PAO17"/>
      <c r="PAP17"/>
      <c r="PAQ17"/>
      <c r="PAR17"/>
      <c r="PAS17"/>
      <c r="PAT17"/>
      <c r="PAU17"/>
      <c r="PAV17"/>
      <c r="PAW17"/>
      <c r="PAX17"/>
      <c r="PAY17"/>
      <c r="PAZ17"/>
      <c r="PBA17"/>
      <c r="PBB17"/>
      <c r="PBC17"/>
      <c r="PBD17"/>
      <c r="PBE17"/>
      <c r="PBF17"/>
      <c r="PBG17"/>
      <c r="PBH17"/>
      <c r="PBI17"/>
      <c r="PBJ17"/>
      <c r="PBK17"/>
      <c r="PBL17"/>
      <c r="PBM17"/>
      <c r="PBN17"/>
      <c r="PBO17"/>
      <c r="PBP17"/>
      <c r="PBQ17"/>
      <c r="PBR17"/>
      <c r="PBS17"/>
      <c r="PBT17"/>
      <c r="PBU17"/>
      <c r="PBV17"/>
      <c r="PBW17"/>
      <c r="PBX17"/>
      <c r="PBY17"/>
      <c r="PBZ17"/>
      <c r="PCA17"/>
      <c r="PCB17"/>
      <c r="PCC17"/>
      <c r="PCD17"/>
      <c r="PCE17"/>
      <c r="PCF17"/>
      <c r="PCG17"/>
      <c r="PCH17"/>
      <c r="PCI17"/>
      <c r="PCJ17"/>
      <c r="PCK17"/>
      <c r="PCL17"/>
      <c r="PCM17"/>
      <c r="PCN17"/>
      <c r="PCO17"/>
      <c r="PCP17"/>
      <c r="PCQ17"/>
      <c r="PCR17"/>
      <c r="PCS17"/>
      <c r="PCT17"/>
      <c r="PCU17"/>
      <c r="PCV17"/>
      <c r="PCW17"/>
      <c r="PCX17"/>
      <c r="PCY17"/>
      <c r="PCZ17"/>
      <c r="PDA17"/>
      <c r="PDB17"/>
      <c r="PDC17"/>
      <c r="PDD17"/>
      <c r="PDE17"/>
      <c r="PDF17"/>
      <c r="PDG17"/>
      <c r="PDH17"/>
      <c r="PDI17"/>
      <c r="PDJ17"/>
      <c r="PDK17"/>
      <c r="PDL17"/>
      <c r="PDM17"/>
      <c r="PDN17"/>
      <c r="PDO17"/>
      <c r="PDP17"/>
      <c r="PDQ17"/>
      <c r="PDR17"/>
      <c r="PDS17"/>
      <c r="PDT17"/>
      <c r="PDU17"/>
      <c r="PDV17"/>
      <c r="PDW17"/>
      <c r="PDX17"/>
      <c r="PDY17"/>
      <c r="PDZ17"/>
      <c r="PEA17"/>
      <c r="PEB17"/>
      <c r="PEC17"/>
      <c r="PED17"/>
      <c r="PEE17"/>
      <c r="PEF17"/>
      <c r="PEG17"/>
      <c r="PEH17"/>
      <c r="PEI17"/>
      <c r="PEJ17"/>
      <c r="PEK17"/>
      <c r="PEL17"/>
      <c r="PEM17"/>
      <c r="PEN17"/>
      <c r="PEO17"/>
      <c r="PEP17"/>
      <c r="PEQ17"/>
      <c r="PER17"/>
      <c r="PES17"/>
      <c r="PET17"/>
      <c r="PEU17"/>
      <c r="PEV17"/>
      <c r="PEW17"/>
      <c r="PEX17"/>
      <c r="PEY17"/>
      <c r="PEZ17"/>
      <c r="PFA17"/>
      <c r="PFB17"/>
      <c r="PFC17"/>
      <c r="PFD17"/>
      <c r="PFE17"/>
      <c r="PFF17"/>
      <c r="PFG17"/>
      <c r="PFH17"/>
      <c r="PFI17"/>
      <c r="PFJ17"/>
      <c r="PFK17"/>
      <c r="PFL17"/>
      <c r="PFM17"/>
      <c r="PFN17"/>
      <c r="PFO17"/>
      <c r="PFP17"/>
      <c r="PFQ17"/>
      <c r="PFR17"/>
      <c r="PFS17"/>
      <c r="PFT17"/>
      <c r="PFU17"/>
      <c r="PFV17"/>
      <c r="PFW17"/>
      <c r="PFX17"/>
      <c r="PFY17"/>
      <c r="PFZ17"/>
      <c r="PGA17"/>
      <c r="PGB17"/>
      <c r="PGC17"/>
      <c r="PGD17"/>
      <c r="PGE17"/>
      <c r="PGF17"/>
      <c r="PGG17"/>
      <c r="PGH17"/>
      <c r="PGI17"/>
      <c r="PGJ17"/>
      <c r="PGK17"/>
      <c r="PGL17"/>
      <c r="PGM17"/>
      <c r="PGN17"/>
      <c r="PGO17"/>
      <c r="PGP17"/>
      <c r="PGQ17"/>
      <c r="PGR17"/>
      <c r="PGS17"/>
      <c r="PGT17"/>
      <c r="PGU17"/>
      <c r="PGV17"/>
      <c r="PGW17"/>
      <c r="PGX17"/>
      <c r="PGY17"/>
      <c r="PGZ17"/>
      <c r="PHA17"/>
      <c r="PHB17"/>
      <c r="PHC17"/>
      <c r="PHD17"/>
      <c r="PHE17"/>
      <c r="PHF17"/>
      <c r="PHG17"/>
      <c r="PHH17"/>
      <c r="PHI17"/>
      <c r="PHJ17"/>
      <c r="PHK17"/>
      <c r="PHL17"/>
      <c r="PHM17"/>
      <c r="PHN17"/>
      <c r="PHO17"/>
      <c r="PHP17"/>
      <c r="PHQ17"/>
      <c r="PHR17"/>
      <c r="PHS17"/>
      <c r="PHT17"/>
      <c r="PHU17"/>
      <c r="PHV17"/>
      <c r="PHW17"/>
      <c r="PHX17"/>
      <c r="PHY17"/>
      <c r="PHZ17"/>
      <c r="PIA17"/>
      <c r="PIB17"/>
      <c r="PIC17"/>
      <c r="PID17"/>
      <c r="PIE17"/>
      <c r="PIF17"/>
      <c r="PIG17"/>
      <c r="PIH17"/>
      <c r="PII17"/>
      <c r="PIJ17"/>
      <c r="PIK17"/>
      <c r="PIL17"/>
      <c r="PIM17"/>
      <c r="PIN17"/>
      <c r="PIO17"/>
      <c r="PIP17"/>
      <c r="PIQ17"/>
      <c r="PIR17"/>
      <c r="PIS17"/>
      <c r="PIT17"/>
      <c r="PIU17"/>
      <c r="PIV17"/>
      <c r="PIW17"/>
      <c r="PIX17"/>
      <c r="PIY17"/>
      <c r="PIZ17"/>
      <c r="PJA17"/>
      <c r="PJB17"/>
      <c r="PJC17"/>
      <c r="PJD17"/>
      <c r="PJE17"/>
      <c r="PJF17"/>
      <c r="PJG17"/>
      <c r="PJH17"/>
      <c r="PJI17"/>
      <c r="PJJ17"/>
      <c r="PJK17"/>
      <c r="PJL17"/>
      <c r="PJM17"/>
      <c r="PJN17"/>
      <c r="PJO17"/>
      <c r="PJP17"/>
      <c r="PJQ17"/>
      <c r="PJR17"/>
      <c r="PJS17"/>
      <c r="PJT17"/>
      <c r="PJU17"/>
      <c r="PJV17"/>
      <c r="PJW17"/>
      <c r="PJX17"/>
      <c r="PJY17"/>
      <c r="PJZ17"/>
      <c r="PKA17"/>
      <c r="PKB17"/>
      <c r="PKC17"/>
      <c r="PKD17"/>
      <c r="PKE17"/>
      <c r="PKF17"/>
      <c r="PKG17"/>
      <c r="PKH17"/>
      <c r="PKI17"/>
      <c r="PKJ17"/>
      <c r="PKK17"/>
      <c r="PKL17"/>
      <c r="PKM17"/>
      <c r="PKN17"/>
      <c r="PKO17"/>
      <c r="PKP17"/>
      <c r="PKQ17"/>
      <c r="PKR17"/>
      <c r="PKS17"/>
      <c r="PKT17"/>
      <c r="PKU17"/>
      <c r="PKV17"/>
      <c r="PKW17"/>
      <c r="PKX17"/>
      <c r="PKY17"/>
      <c r="PKZ17"/>
      <c r="PLA17"/>
      <c r="PLB17"/>
      <c r="PLC17"/>
      <c r="PLD17"/>
      <c r="PLE17"/>
      <c r="PLF17"/>
      <c r="PLG17"/>
      <c r="PLH17"/>
      <c r="PLI17"/>
      <c r="PLJ17"/>
      <c r="PLK17"/>
      <c r="PLL17"/>
      <c r="PLM17"/>
      <c r="PLN17"/>
      <c r="PLO17"/>
      <c r="PLP17"/>
      <c r="PLQ17"/>
      <c r="PLR17"/>
      <c r="PLS17"/>
      <c r="PLT17"/>
      <c r="PLU17"/>
      <c r="PLV17"/>
      <c r="PLW17"/>
      <c r="PLX17"/>
      <c r="PLY17"/>
      <c r="PLZ17"/>
      <c r="PMA17"/>
      <c r="PMB17"/>
      <c r="PMC17"/>
      <c r="PMD17"/>
      <c r="PME17"/>
      <c r="PMF17"/>
      <c r="PMG17"/>
      <c r="PMH17"/>
      <c r="PMI17"/>
      <c r="PMJ17"/>
      <c r="PMK17"/>
      <c r="PML17"/>
      <c r="PMM17"/>
      <c r="PMN17"/>
      <c r="PMO17"/>
      <c r="PMP17"/>
      <c r="PMQ17"/>
      <c r="PMR17"/>
      <c r="PMS17"/>
      <c r="PMT17"/>
      <c r="PMU17"/>
      <c r="PMV17"/>
      <c r="PMW17"/>
      <c r="PMX17"/>
      <c r="PMY17"/>
      <c r="PMZ17"/>
      <c r="PNA17"/>
      <c r="PNB17"/>
      <c r="PNC17"/>
      <c r="PND17"/>
      <c r="PNE17"/>
      <c r="PNF17"/>
      <c r="PNG17"/>
      <c r="PNH17"/>
      <c r="PNI17"/>
      <c r="PNJ17"/>
      <c r="PNK17"/>
      <c r="PNL17"/>
      <c r="PNM17"/>
      <c r="PNN17"/>
      <c r="PNO17"/>
      <c r="PNP17"/>
      <c r="PNQ17"/>
      <c r="PNR17"/>
      <c r="PNS17"/>
      <c r="PNT17"/>
      <c r="PNU17"/>
      <c r="PNV17"/>
      <c r="PNW17"/>
      <c r="PNX17"/>
      <c r="PNY17"/>
      <c r="PNZ17"/>
      <c r="POA17"/>
      <c r="POB17"/>
      <c r="POC17"/>
      <c r="POD17"/>
      <c r="POE17"/>
      <c r="POF17"/>
      <c r="POG17"/>
      <c r="POH17"/>
      <c r="POI17"/>
      <c r="POJ17"/>
      <c r="POK17"/>
      <c r="POL17"/>
      <c r="POM17"/>
      <c r="PON17"/>
      <c r="POO17"/>
      <c r="POP17"/>
      <c r="POQ17"/>
      <c r="POR17"/>
      <c r="POS17"/>
      <c r="POT17"/>
      <c r="POU17"/>
      <c r="POV17"/>
      <c r="POW17"/>
      <c r="POX17"/>
      <c r="POY17"/>
      <c r="POZ17"/>
      <c r="PPA17"/>
      <c r="PPB17"/>
      <c r="PPC17"/>
      <c r="PPD17"/>
      <c r="PPE17"/>
      <c r="PPF17"/>
      <c r="PPG17"/>
      <c r="PPH17"/>
      <c r="PPI17"/>
      <c r="PPJ17"/>
      <c r="PPK17"/>
      <c r="PPL17"/>
      <c r="PPM17"/>
      <c r="PPN17"/>
      <c r="PPO17"/>
      <c r="PPP17"/>
      <c r="PPQ17"/>
      <c r="PPR17"/>
      <c r="PPS17"/>
      <c r="PPT17"/>
      <c r="PPU17"/>
      <c r="PPV17"/>
      <c r="PPW17"/>
      <c r="PPX17"/>
      <c r="PPY17"/>
      <c r="PPZ17"/>
      <c r="PQA17"/>
      <c r="PQB17"/>
      <c r="PQC17"/>
      <c r="PQD17"/>
      <c r="PQE17"/>
      <c r="PQF17"/>
      <c r="PQG17"/>
      <c r="PQH17"/>
      <c r="PQI17"/>
      <c r="PQJ17"/>
      <c r="PQK17"/>
      <c r="PQL17"/>
      <c r="PQM17"/>
      <c r="PQN17"/>
      <c r="PQO17"/>
      <c r="PQP17"/>
      <c r="PQQ17"/>
      <c r="PQR17"/>
      <c r="PQS17"/>
      <c r="PQT17"/>
      <c r="PQU17"/>
      <c r="PQV17"/>
      <c r="PQW17"/>
      <c r="PQX17"/>
      <c r="PQY17"/>
      <c r="PQZ17"/>
      <c r="PRA17"/>
      <c r="PRB17"/>
      <c r="PRC17"/>
      <c r="PRD17"/>
      <c r="PRE17"/>
      <c r="PRF17"/>
      <c r="PRG17"/>
      <c r="PRH17"/>
      <c r="PRI17"/>
      <c r="PRJ17"/>
      <c r="PRK17"/>
      <c r="PRL17"/>
      <c r="PRM17"/>
      <c r="PRN17"/>
      <c r="PRO17"/>
      <c r="PRP17"/>
      <c r="PRQ17"/>
      <c r="PRR17"/>
      <c r="PRS17"/>
      <c r="PRT17"/>
      <c r="PRU17"/>
      <c r="PRV17"/>
      <c r="PRW17"/>
      <c r="PRX17"/>
      <c r="PRY17"/>
      <c r="PRZ17"/>
      <c r="PSA17"/>
      <c r="PSB17"/>
      <c r="PSC17"/>
      <c r="PSD17"/>
      <c r="PSE17"/>
      <c r="PSF17"/>
      <c r="PSG17"/>
      <c r="PSH17"/>
      <c r="PSI17"/>
      <c r="PSJ17"/>
      <c r="PSK17"/>
      <c r="PSL17"/>
      <c r="PSM17"/>
      <c r="PSN17"/>
      <c r="PSO17"/>
      <c r="PSP17"/>
      <c r="PSQ17"/>
      <c r="PSR17"/>
      <c r="PSS17"/>
      <c r="PST17"/>
      <c r="PSU17"/>
      <c r="PSV17"/>
      <c r="PSW17"/>
      <c r="PSX17"/>
      <c r="PSY17"/>
      <c r="PSZ17"/>
      <c r="PTA17"/>
      <c r="PTB17"/>
      <c r="PTC17"/>
      <c r="PTD17"/>
      <c r="PTE17"/>
      <c r="PTF17"/>
      <c r="PTG17"/>
      <c r="PTH17"/>
      <c r="PTI17"/>
      <c r="PTJ17"/>
      <c r="PTK17"/>
      <c r="PTL17"/>
      <c r="PTM17"/>
      <c r="PTN17"/>
      <c r="PTO17"/>
      <c r="PTP17"/>
      <c r="PTQ17"/>
      <c r="PTR17"/>
      <c r="PTS17"/>
      <c r="PTT17"/>
      <c r="PTU17"/>
      <c r="PTV17"/>
      <c r="PTW17"/>
      <c r="PTX17"/>
      <c r="PTY17"/>
      <c r="PTZ17"/>
      <c r="PUA17"/>
      <c r="PUB17"/>
      <c r="PUC17"/>
      <c r="PUD17"/>
      <c r="PUE17"/>
      <c r="PUF17"/>
      <c r="PUG17"/>
      <c r="PUH17"/>
      <c r="PUI17"/>
      <c r="PUJ17"/>
      <c r="PUK17"/>
      <c r="PUL17"/>
      <c r="PUM17"/>
      <c r="PUN17"/>
      <c r="PUO17"/>
      <c r="PUP17"/>
      <c r="PUQ17"/>
      <c r="PUR17"/>
      <c r="PUS17"/>
      <c r="PUT17"/>
      <c r="PUU17"/>
      <c r="PUV17"/>
      <c r="PUW17"/>
      <c r="PUX17"/>
      <c r="PUY17"/>
      <c r="PUZ17"/>
      <c r="PVA17"/>
      <c r="PVB17"/>
      <c r="PVC17"/>
      <c r="PVD17"/>
      <c r="PVE17"/>
      <c r="PVF17"/>
      <c r="PVG17"/>
      <c r="PVH17"/>
      <c r="PVI17"/>
      <c r="PVJ17"/>
      <c r="PVK17"/>
      <c r="PVL17"/>
      <c r="PVM17"/>
      <c r="PVN17"/>
      <c r="PVO17"/>
      <c r="PVP17"/>
      <c r="PVQ17"/>
      <c r="PVR17"/>
      <c r="PVS17"/>
      <c r="PVT17"/>
      <c r="PVU17"/>
      <c r="PVV17"/>
      <c r="PVW17"/>
      <c r="PVX17"/>
      <c r="PVY17"/>
      <c r="PVZ17"/>
      <c r="PWA17"/>
      <c r="PWB17"/>
      <c r="PWC17"/>
      <c r="PWD17"/>
      <c r="PWE17"/>
      <c r="PWF17"/>
      <c r="PWG17"/>
      <c r="PWH17"/>
      <c r="PWI17"/>
      <c r="PWJ17"/>
      <c r="PWK17"/>
      <c r="PWL17"/>
      <c r="PWM17"/>
      <c r="PWN17"/>
      <c r="PWO17"/>
      <c r="PWP17"/>
      <c r="PWQ17"/>
      <c r="PWR17"/>
      <c r="PWS17"/>
      <c r="PWT17"/>
      <c r="PWU17"/>
      <c r="PWV17"/>
      <c r="PWW17"/>
      <c r="PWX17"/>
      <c r="PWY17"/>
      <c r="PWZ17"/>
      <c r="PXA17"/>
      <c r="PXB17"/>
      <c r="PXC17"/>
      <c r="PXD17"/>
      <c r="PXE17"/>
      <c r="PXF17"/>
      <c r="PXG17"/>
      <c r="PXH17"/>
      <c r="PXI17"/>
      <c r="PXJ17"/>
      <c r="PXK17"/>
      <c r="PXL17"/>
      <c r="PXM17"/>
      <c r="PXN17"/>
      <c r="PXO17"/>
      <c r="PXP17"/>
      <c r="PXQ17"/>
      <c r="PXR17"/>
      <c r="PXS17"/>
      <c r="PXT17"/>
      <c r="PXU17"/>
      <c r="PXV17"/>
      <c r="PXW17"/>
      <c r="PXX17"/>
      <c r="PXY17"/>
      <c r="PXZ17"/>
      <c r="PYA17"/>
      <c r="PYB17"/>
      <c r="PYC17"/>
      <c r="PYD17"/>
      <c r="PYE17"/>
      <c r="PYF17"/>
      <c r="PYG17"/>
      <c r="PYH17"/>
      <c r="PYI17"/>
      <c r="PYJ17"/>
      <c r="PYK17"/>
      <c r="PYL17"/>
      <c r="PYM17"/>
      <c r="PYN17"/>
      <c r="PYO17"/>
      <c r="PYP17"/>
      <c r="PYQ17"/>
      <c r="PYR17"/>
      <c r="PYS17"/>
      <c r="PYT17"/>
      <c r="PYU17"/>
      <c r="PYV17"/>
      <c r="PYW17"/>
      <c r="PYX17"/>
      <c r="PYY17"/>
      <c r="PYZ17"/>
      <c r="PZA17"/>
      <c r="PZB17"/>
      <c r="PZC17"/>
      <c r="PZD17"/>
      <c r="PZE17"/>
      <c r="PZF17"/>
      <c r="PZG17"/>
      <c r="PZH17"/>
      <c r="PZI17"/>
      <c r="PZJ17"/>
      <c r="PZK17"/>
      <c r="PZL17"/>
      <c r="PZM17"/>
      <c r="PZN17"/>
      <c r="PZO17"/>
      <c r="PZP17"/>
      <c r="PZQ17"/>
      <c r="PZR17"/>
      <c r="PZS17"/>
      <c r="PZT17"/>
      <c r="PZU17"/>
      <c r="PZV17"/>
      <c r="PZW17"/>
      <c r="PZX17"/>
      <c r="PZY17"/>
      <c r="PZZ17"/>
      <c r="QAA17"/>
      <c r="QAB17"/>
      <c r="QAC17"/>
      <c r="QAD17"/>
      <c r="QAE17"/>
      <c r="QAF17"/>
      <c r="QAG17"/>
      <c r="QAH17"/>
      <c r="QAI17"/>
      <c r="QAJ17"/>
      <c r="QAK17"/>
      <c r="QAL17"/>
      <c r="QAM17"/>
      <c r="QAN17"/>
      <c r="QAO17"/>
      <c r="QAP17"/>
      <c r="QAQ17"/>
      <c r="QAR17"/>
      <c r="QAS17"/>
      <c r="QAT17"/>
      <c r="QAU17"/>
      <c r="QAV17"/>
      <c r="QAW17"/>
      <c r="QAX17"/>
      <c r="QAY17"/>
      <c r="QAZ17"/>
      <c r="QBA17"/>
      <c r="QBB17"/>
      <c r="QBC17"/>
      <c r="QBD17"/>
      <c r="QBE17"/>
      <c r="QBF17"/>
      <c r="QBG17"/>
      <c r="QBH17"/>
      <c r="QBI17"/>
      <c r="QBJ17"/>
      <c r="QBK17"/>
      <c r="QBL17"/>
      <c r="QBM17"/>
      <c r="QBN17"/>
      <c r="QBO17"/>
      <c r="QBP17"/>
      <c r="QBQ17"/>
      <c r="QBR17"/>
      <c r="QBS17"/>
      <c r="QBT17"/>
      <c r="QBU17"/>
      <c r="QBV17"/>
      <c r="QBW17"/>
      <c r="QBX17"/>
      <c r="QBY17"/>
      <c r="QBZ17"/>
      <c r="QCA17"/>
      <c r="QCB17"/>
      <c r="QCC17"/>
      <c r="QCD17"/>
      <c r="QCE17"/>
      <c r="QCF17"/>
      <c r="QCG17"/>
      <c r="QCH17"/>
      <c r="QCI17"/>
      <c r="QCJ17"/>
      <c r="QCK17"/>
      <c r="QCL17"/>
      <c r="QCM17"/>
      <c r="QCN17"/>
      <c r="QCO17"/>
      <c r="QCP17"/>
      <c r="QCQ17"/>
      <c r="QCR17"/>
      <c r="QCS17"/>
      <c r="QCT17"/>
      <c r="QCU17"/>
      <c r="QCV17"/>
      <c r="QCW17"/>
      <c r="QCX17"/>
      <c r="QCY17"/>
      <c r="QCZ17"/>
      <c r="QDA17"/>
      <c r="QDB17"/>
      <c r="QDC17"/>
      <c r="QDD17"/>
      <c r="QDE17"/>
      <c r="QDF17"/>
      <c r="QDG17"/>
      <c r="QDH17"/>
      <c r="QDI17"/>
      <c r="QDJ17"/>
      <c r="QDK17"/>
      <c r="QDL17"/>
      <c r="QDM17"/>
      <c r="QDN17"/>
      <c r="QDO17"/>
      <c r="QDP17"/>
      <c r="QDQ17"/>
      <c r="QDR17"/>
      <c r="QDS17"/>
      <c r="QDT17"/>
      <c r="QDU17"/>
      <c r="QDV17"/>
      <c r="QDW17"/>
      <c r="QDX17"/>
      <c r="QDY17"/>
      <c r="QDZ17"/>
      <c r="QEA17"/>
      <c r="QEB17"/>
      <c r="QEC17"/>
      <c r="QED17"/>
      <c r="QEE17"/>
      <c r="QEF17"/>
      <c r="QEG17"/>
      <c r="QEH17"/>
      <c r="QEI17"/>
      <c r="QEJ17"/>
      <c r="QEK17"/>
      <c r="QEL17"/>
      <c r="QEM17"/>
      <c r="QEN17"/>
      <c r="QEO17"/>
      <c r="QEP17"/>
      <c r="QEQ17"/>
      <c r="QER17"/>
      <c r="QES17"/>
      <c r="QET17"/>
      <c r="QEU17"/>
      <c r="QEV17"/>
      <c r="QEW17"/>
      <c r="QEX17"/>
      <c r="QEY17"/>
      <c r="QEZ17"/>
      <c r="QFA17"/>
      <c r="QFB17"/>
      <c r="QFC17"/>
      <c r="QFD17"/>
      <c r="QFE17"/>
      <c r="QFF17"/>
      <c r="QFG17"/>
      <c r="QFH17"/>
      <c r="QFI17"/>
      <c r="QFJ17"/>
      <c r="QFK17"/>
      <c r="QFL17"/>
      <c r="QFM17"/>
      <c r="QFN17"/>
      <c r="QFO17"/>
      <c r="QFP17"/>
      <c r="QFQ17"/>
      <c r="QFR17"/>
      <c r="QFS17"/>
      <c r="QFT17"/>
      <c r="QFU17"/>
      <c r="QFV17"/>
      <c r="QFW17"/>
      <c r="QFX17"/>
      <c r="QFY17"/>
      <c r="QFZ17"/>
      <c r="QGA17"/>
      <c r="QGB17"/>
      <c r="QGC17"/>
      <c r="QGD17"/>
      <c r="QGE17"/>
      <c r="QGF17"/>
      <c r="QGG17"/>
      <c r="QGH17"/>
      <c r="QGI17"/>
      <c r="QGJ17"/>
      <c r="QGK17"/>
      <c r="QGL17"/>
      <c r="QGM17"/>
      <c r="QGN17"/>
      <c r="QGO17"/>
      <c r="QGP17"/>
      <c r="QGQ17"/>
      <c r="QGR17"/>
      <c r="QGS17"/>
      <c r="QGT17"/>
      <c r="QGU17"/>
      <c r="QGV17"/>
      <c r="QGW17"/>
      <c r="QGX17"/>
      <c r="QGY17"/>
      <c r="QGZ17"/>
      <c r="QHA17"/>
      <c r="QHB17"/>
      <c r="QHC17"/>
      <c r="QHD17"/>
      <c r="QHE17"/>
      <c r="QHF17"/>
      <c r="QHG17"/>
      <c r="QHH17"/>
      <c r="QHI17"/>
      <c r="QHJ17"/>
      <c r="QHK17"/>
      <c r="QHL17"/>
      <c r="QHM17"/>
      <c r="QHN17"/>
      <c r="QHO17"/>
      <c r="QHP17"/>
      <c r="QHQ17"/>
      <c r="QHR17"/>
      <c r="QHS17"/>
      <c r="QHT17"/>
      <c r="QHU17"/>
      <c r="QHV17"/>
      <c r="QHW17"/>
      <c r="QHX17"/>
      <c r="QHY17"/>
      <c r="QHZ17"/>
      <c r="QIA17"/>
      <c r="QIB17"/>
      <c r="QIC17"/>
      <c r="QID17"/>
      <c r="QIE17"/>
      <c r="QIF17"/>
      <c r="QIG17"/>
      <c r="QIH17"/>
      <c r="QII17"/>
      <c r="QIJ17"/>
      <c r="QIK17"/>
      <c r="QIL17"/>
      <c r="QIM17"/>
      <c r="QIN17"/>
      <c r="QIO17"/>
      <c r="QIP17"/>
      <c r="QIQ17"/>
      <c r="QIR17"/>
      <c r="QIS17"/>
      <c r="QIT17"/>
      <c r="QIU17"/>
      <c r="QIV17"/>
      <c r="QIW17"/>
      <c r="QIX17"/>
      <c r="QIY17"/>
      <c r="QIZ17"/>
      <c r="QJA17"/>
      <c r="QJB17"/>
      <c r="QJC17"/>
      <c r="QJD17"/>
      <c r="QJE17"/>
      <c r="QJF17"/>
      <c r="QJG17"/>
      <c r="QJH17"/>
      <c r="QJI17"/>
      <c r="QJJ17"/>
      <c r="QJK17"/>
      <c r="QJL17"/>
      <c r="QJM17"/>
      <c r="QJN17"/>
      <c r="QJO17"/>
      <c r="QJP17"/>
      <c r="QJQ17"/>
      <c r="QJR17"/>
      <c r="QJS17"/>
      <c r="QJT17"/>
      <c r="QJU17"/>
      <c r="QJV17"/>
      <c r="QJW17"/>
      <c r="QJX17"/>
      <c r="QJY17"/>
      <c r="QJZ17"/>
      <c r="QKA17"/>
      <c r="QKB17"/>
      <c r="QKC17"/>
      <c r="QKD17"/>
      <c r="QKE17"/>
      <c r="QKF17"/>
      <c r="QKG17"/>
      <c r="QKH17"/>
      <c r="QKI17"/>
      <c r="QKJ17"/>
      <c r="QKK17"/>
      <c r="QKL17"/>
      <c r="QKM17"/>
      <c r="QKN17"/>
      <c r="QKO17"/>
      <c r="QKP17"/>
      <c r="QKQ17"/>
      <c r="QKR17"/>
      <c r="QKS17"/>
      <c r="QKT17"/>
      <c r="QKU17"/>
      <c r="QKV17"/>
      <c r="QKW17"/>
      <c r="QKX17"/>
      <c r="QKY17"/>
      <c r="QKZ17"/>
      <c r="QLA17"/>
      <c r="QLB17"/>
      <c r="QLC17"/>
      <c r="QLD17"/>
      <c r="QLE17"/>
      <c r="QLF17"/>
      <c r="QLG17"/>
      <c r="QLH17"/>
      <c r="QLI17"/>
      <c r="QLJ17"/>
      <c r="QLK17"/>
      <c r="QLL17"/>
      <c r="QLM17"/>
      <c r="QLN17"/>
      <c r="QLO17"/>
      <c r="QLP17"/>
      <c r="QLQ17"/>
      <c r="QLR17"/>
      <c r="QLS17"/>
      <c r="QLT17"/>
      <c r="QLU17"/>
      <c r="QLV17"/>
      <c r="QLW17"/>
      <c r="QLX17"/>
      <c r="QLY17"/>
      <c r="QLZ17"/>
      <c r="QMA17"/>
      <c r="QMB17"/>
      <c r="QMC17"/>
      <c r="QMD17"/>
      <c r="QME17"/>
      <c r="QMF17"/>
      <c r="QMG17"/>
      <c r="QMH17"/>
      <c r="QMI17"/>
      <c r="QMJ17"/>
      <c r="QMK17"/>
      <c r="QML17"/>
      <c r="QMM17"/>
      <c r="QMN17"/>
      <c r="QMO17"/>
      <c r="QMP17"/>
      <c r="QMQ17"/>
      <c r="QMR17"/>
      <c r="QMS17"/>
      <c r="QMT17"/>
      <c r="QMU17"/>
      <c r="QMV17"/>
      <c r="QMW17"/>
      <c r="QMX17"/>
      <c r="QMY17"/>
      <c r="QMZ17"/>
      <c r="QNA17"/>
      <c r="QNB17"/>
      <c r="QNC17"/>
      <c r="QND17"/>
      <c r="QNE17"/>
      <c r="QNF17"/>
      <c r="QNG17"/>
      <c r="QNH17"/>
      <c r="QNI17"/>
      <c r="QNJ17"/>
      <c r="QNK17"/>
      <c r="QNL17"/>
      <c r="QNM17"/>
      <c r="QNN17"/>
      <c r="QNO17"/>
      <c r="QNP17"/>
      <c r="QNQ17"/>
      <c r="QNR17"/>
      <c r="QNS17"/>
      <c r="QNT17"/>
      <c r="QNU17"/>
      <c r="QNV17"/>
      <c r="QNW17"/>
      <c r="QNX17"/>
      <c r="QNY17"/>
      <c r="QNZ17"/>
      <c r="QOA17"/>
      <c r="QOB17"/>
      <c r="QOC17"/>
      <c r="QOD17"/>
      <c r="QOE17"/>
      <c r="QOF17"/>
      <c r="QOG17"/>
      <c r="QOH17"/>
      <c r="QOI17"/>
      <c r="QOJ17"/>
      <c r="QOK17"/>
      <c r="QOL17"/>
      <c r="QOM17"/>
      <c r="QON17"/>
      <c r="QOO17"/>
      <c r="QOP17"/>
      <c r="QOQ17"/>
      <c r="QOR17"/>
      <c r="QOS17"/>
      <c r="QOT17"/>
      <c r="QOU17"/>
      <c r="QOV17"/>
      <c r="QOW17"/>
      <c r="QOX17"/>
      <c r="QOY17"/>
      <c r="QOZ17"/>
      <c r="QPA17"/>
      <c r="QPB17"/>
      <c r="QPC17"/>
      <c r="QPD17"/>
      <c r="QPE17"/>
      <c r="QPF17"/>
      <c r="QPG17"/>
      <c r="QPH17"/>
      <c r="QPI17"/>
      <c r="QPJ17"/>
      <c r="QPK17"/>
      <c r="QPL17"/>
      <c r="QPM17"/>
      <c r="QPN17"/>
      <c r="QPO17"/>
      <c r="QPP17"/>
      <c r="QPQ17"/>
      <c r="QPR17"/>
      <c r="QPS17"/>
      <c r="QPT17"/>
      <c r="QPU17"/>
      <c r="QPV17"/>
      <c r="QPW17"/>
      <c r="QPX17"/>
      <c r="QPY17"/>
      <c r="QPZ17"/>
      <c r="QQA17"/>
      <c r="QQB17"/>
      <c r="QQC17"/>
      <c r="QQD17"/>
      <c r="QQE17"/>
      <c r="QQF17"/>
      <c r="QQG17"/>
      <c r="QQH17"/>
      <c r="QQI17"/>
      <c r="QQJ17"/>
      <c r="QQK17"/>
      <c r="QQL17"/>
      <c r="QQM17"/>
      <c r="QQN17"/>
      <c r="QQO17"/>
      <c r="QQP17"/>
      <c r="QQQ17"/>
      <c r="QQR17"/>
      <c r="QQS17"/>
      <c r="QQT17"/>
      <c r="QQU17"/>
      <c r="QQV17"/>
      <c r="QQW17"/>
      <c r="QQX17"/>
      <c r="QQY17"/>
      <c r="QQZ17"/>
      <c r="QRA17"/>
      <c r="QRB17"/>
      <c r="QRC17"/>
      <c r="QRD17"/>
      <c r="QRE17"/>
      <c r="QRF17"/>
      <c r="QRG17"/>
      <c r="QRH17"/>
      <c r="QRI17"/>
      <c r="QRJ17"/>
      <c r="QRK17"/>
      <c r="QRL17"/>
      <c r="QRM17"/>
      <c r="QRN17"/>
      <c r="QRO17"/>
      <c r="QRP17"/>
      <c r="QRQ17"/>
      <c r="QRR17"/>
      <c r="QRS17"/>
      <c r="QRT17"/>
      <c r="QRU17"/>
      <c r="QRV17"/>
      <c r="QRW17"/>
      <c r="QRX17"/>
      <c r="QRY17"/>
      <c r="QRZ17"/>
      <c r="QSA17"/>
      <c r="QSB17"/>
      <c r="QSC17"/>
      <c r="QSD17"/>
      <c r="QSE17"/>
      <c r="QSF17"/>
      <c r="QSG17"/>
      <c r="QSH17"/>
      <c r="QSI17"/>
      <c r="QSJ17"/>
      <c r="QSK17"/>
      <c r="QSL17"/>
      <c r="QSM17"/>
      <c r="QSN17"/>
      <c r="QSO17"/>
      <c r="QSP17"/>
      <c r="QSQ17"/>
      <c r="QSR17"/>
      <c r="QSS17"/>
      <c r="QST17"/>
      <c r="QSU17"/>
      <c r="QSV17"/>
      <c r="QSW17"/>
      <c r="QSX17"/>
      <c r="QSY17"/>
      <c r="QSZ17"/>
      <c r="QTA17"/>
      <c r="QTB17"/>
      <c r="QTC17"/>
      <c r="QTD17"/>
      <c r="QTE17"/>
      <c r="QTF17"/>
      <c r="QTG17"/>
      <c r="QTH17"/>
      <c r="QTI17"/>
      <c r="QTJ17"/>
      <c r="QTK17"/>
      <c r="QTL17"/>
      <c r="QTM17"/>
      <c r="QTN17"/>
      <c r="QTO17"/>
      <c r="QTP17"/>
      <c r="QTQ17"/>
      <c r="QTR17"/>
      <c r="QTS17"/>
      <c r="QTT17"/>
      <c r="QTU17"/>
      <c r="QTV17"/>
      <c r="QTW17"/>
      <c r="QTX17"/>
      <c r="QTY17"/>
      <c r="QTZ17"/>
      <c r="QUA17"/>
      <c r="QUB17"/>
      <c r="QUC17"/>
      <c r="QUD17"/>
      <c r="QUE17"/>
      <c r="QUF17"/>
      <c r="QUG17"/>
      <c r="QUH17"/>
      <c r="QUI17"/>
      <c r="QUJ17"/>
      <c r="QUK17"/>
      <c r="QUL17"/>
      <c r="QUM17"/>
      <c r="QUN17"/>
      <c r="QUO17"/>
      <c r="QUP17"/>
      <c r="QUQ17"/>
      <c r="QUR17"/>
      <c r="QUS17"/>
      <c r="QUT17"/>
      <c r="QUU17"/>
      <c r="QUV17"/>
      <c r="QUW17"/>
      <c r="QUX17"/>
      <c r="QUY17"/>
      <c r="QUZ17"/>
      <c r="QVA17"/>
      <c r="QVB17"/>
      <c r="QVC17"/>
      <c r="QVD17"/>
      <c r="QVE17"/>
      <c r="QVF17"/>
      <c r="QVG17"/>
      <c r="QVH17"/>
      <c r="QVI17"/>
      <c r="QVJ17"/>
      <c r="QVK17"/>
      <c r="QVL17"/>
      <c r="QVM17"/>
      <c r="QVN17"/>
      <c r="QVO17"/>
      <c r="QVP17"/>
      <c r="QVQ17"/>
      <c r="QVR17"/>
      <c r="QVS17"/>
      <c r="QVT17"/>
      <c r="QVU17"/>
      <c r="QVV17"/>
      <c r="QVW17"/>
      <c r="QVX17"/>
      <c r="QVY17"/>
      <c r="QVZ17"/>
      <c r="QWA17"/>
      <c r="QWB17"/>
      <c r="QWC17"/>
      <c r="QWD17"/>
      <c r="QWE17"/>
      <c r="QWF17"/>
      <c r="QWG17"/>
      <c r="QWH17"/>
      <c r="QWI17"/>
      <c r="QWJ17"/>
      <c r="QWK17"/>
      <c r="QWL17"/>
      <c r="QWM17"/>
      <c r="QWN17"/>
      <c r="QWO17"/>
      <c r="QWP17"/>
      <c r="QWQ17"/>
      <c r="QWR17"/>
      <c r="QWS17"/>
      <c r="QWT17"/>
      <c r="QWU17"/>
      <c r="QWV17"/>
      <c r="QWW17"/>
      <c r="QWX17"/>
      <c r="QWY17"/>
      <c r="QWZ17"/>
      <c r="QXA17"/>
      <c r="QXB17"/>
      <c r="QXC17"/>
      <c r="QXD17"/>
      <c r="QXE17"/>
      <c r="QXF17"/>
      <c r="QXG17"/>
      <c r="QXH17"/>
      <c r="QXI17"/>
      <c r="QXJ17"/>
      <c r="QXK17"/>
      <c r="QXL17"/>
      <c r="QXM17"/>
      <c r="QXN17"/>
      <c r="QXO17"/>
      <c r="QXP17"/>
      <c r="QXQ17"/>
      <c r="QXR17"/>
      <c r="QXS17"/>
      <c r="QXT17"/>
      <c r="QXU17"/>
      <c r="QXV17"/>
      <c r="QXW17"/>
      <c r="QXX17"/>
      <c r="QXY17"/>
      <c r="QXZ17"/>
      <c r="QYA17"/>
      <c r="QYB17"/>
      <c r="QYC17"/>
      <c r="QYD17"/>
      <c r="QYE17"/>
      <c r="QYF17"/>
      <c r="QYG17"/>
      <c r="QYH17"/>
      <c r="QYI17"/>
      <c r="QYJ17"/>
      <c r="QYK17"/>
      <c r="QYL17"/>
      <c r="QYM17"/>
      <c r="QYN17"/>
      <c r="QYO17"/>
      <c r="QYP17"/>
      <c r="QYQ17"/>
      <c r="QYR17"/>
      <c r="QYS17"/>
      <c r="QYT17"/>
      <c r="QYU17"/>
      <c r="QYV17"/>
      <c r="QYW17"/>
      <c r="QYX17"/>
      <c r="QYY17"/>
      <c r="QYZ17"/>
      <c r="QZA17"/>
      <c r="QZB17"/>
      <c r="QZC17"/>
      <c r="QZD17"/>
      <c r="QZE17"/>
      <c r="QZF17"/>
      <c r="QZG17"/>
      <c r="QZH17"/>
      <c r="QZI17"/>
      <c r="QZJ17"/>
      <c r="QZK17"/>
      <c r="QZL17"/>
      <c r="QZM17"/>
      <c r="QZN17"/>
      <c r="QZO17"/>
      <c r="QZP17"/>
      <c r="QZQ17"/>
      <c r="QZR17"/>
      <c r="QZS17"/>
      <c r="QZT17"/>
      <c r="QZU17"/>
      <c r="QZV17"/>
      <c r="QZW17"/>
      <c r="QZX17"/>
      <c r="QZY17"/>
      <c r="QZZ17"/>
      <c r="RAA17"/>
      <c r="RAB17"/>
      <c r="RAC17"/>
      <c r="RAD17"/>
      <c r="RAE17"/>
      <c r="RAF17"/>
      <c r="RAG17"/>
      <c r="RAH17"/>
      <c r="RAI17"/>
      <c r="RAJ17"/>
      <c r="RAK17"/>
      <c r="RAL17"/>
      <c r="RAM17"/>
      <c r="RAN17"/>
      <c r="RAO17"/>
      <c r="RAP17"/>
      <c r="RAQ17"/>
      <c r="RAR17"/>
      <c r="RAS17"/>
      <c r="RAT17"/>
      <c r="RAU17"/>
      <c r="RAV17"/>
      <c r="RAW17"/>
      <c r="RAX17"/>
      <c r="RAY17"/>
      <c r="RAZ17"/>
      <c r="RBA17"/>
      <c r="RBB17"/>
      <c r="RBC17"/>
      <c r="RBD17"/>
      <c r="RBE17"/>
      <c r="RBF17"/>
      <c r="RBG17"/>
      <c r="RBH17"/>
      <c r="RBI17"/>
      <c r="RBJ17"/>
      <c r="RBK17"/>
      <c r="RBL17"/>
      <c r="RBM17"/>
      <c r="RBN17"/>
      <c r="RBO17"/>
      <c r="RBP17"/>
      <c r="RBQ17"/>
      <c r="RBR17"/>
      <c r="RBS17"/>
      <c r="RBT17"/>
      <c r="RBU17"/>
      <c r="RBV17"/>
      <c r="RBW17"/>
      <c r="RBX17"/>
      <c r="RBY17"/>
      <c r="RBZ17"/>
      <c r="RCA17"/>
      <c r="RCB17"/>
      <c r="RCC17"/>
      <c r="RCD17"/>
      <c r="RCE17"/>
      <c r="RCF17"/>
      <c r="RCG17"/>
      <c r="RCH17"/>
      <c r="RCI17"/>
      <c r="RCJ17"/>
      <c r="RCK17"/>
      <c r="RCL17"/>
      <c r="RCM17"/>
      <c r="RCN17"/>
      <c r="RCO17"/>
      <c r="RCP17"/>
      <c r="RCQ17"/>
      <c r="RCR17"/>
      <c r="RCS17"/>
      <c r="RCT17"/>
      <c r="RCU17"/>
      <c r="RCV17"/>
      <c r="RCW17"/>
      <c r="RCX17"/>
      <c r="RCY17"/>
      <c r="RCZ17"/>
      <c r="RDA17"/>
      <c r="RDB17"/>
      <c r="RDC17"/>
      <c r="RDD17"/>
      <c r="RDE17"/>
      <c r="RDF17"/>
      <c r="RDG17"/>
      <c r="RDH17"/>
      <c r="RDI17"/>
      <c r="RDJ17"/>
      <c r="RDK17"/>
      <c r="RDL17"/>
      <c r="RDM17"/>
      <c r="RDN17"/>
      <c r="RDO17"/>
      <c r="RDP17"/>
      <c r="RDQ17"/>
      <c r="RDR17"/>
      <c r="RDS17"/>
      <c r="RDT17"/>
      <c r="RDU17"/>
      <c r="RDV17"/>
      <c r="RDW17"/>
      <c r="RDX17"/>
      <c r="RDY17"/>
      <c r="RDZ17"/>
      <c r="REA17"/>
      <c r="REB17"/>
      <c r="REC17"/>
      <c r="RED17"/>
      <c r="REE17"/>
      <c r="REF17"/>
      <c r="REG17"/>
      <c r="REH17"/>
      <c r="REI17"/>
      <c r="REJ17"/>
      <c r="REK17"/>
      <c r="REL17"/>
      <c r="REM17"/>
      <c r="REN17"/>
      <c r="REO17"/>
      <c r="REP17"/>
      <c r="REQ17"/>
      <c r="RER17"/>
      <c r="RES17"/>
      <c r="RET17"/>
      <c r="REU17"/>
      <c r="REV17"/>
      <c r="REW17"/>
      <c r="REX17"/>
      <c r="REY17"/>
      <c r="REZ17"/>
      <c r="RFA17"/>
      <c r="RFB17"/>
      <c r="RFC17"/>
      <c r="RFD17"/>
      <c r="RFE17"/>
      <c r="RFF17"/>
      <c r="RFG17"/>
      <c r="RFH17"/>
      <c r="RFI17"/>
      <c r="RFJ17"/>
      <c r="RFK17"/>
      <c r="RFL17"/>
      <c r="RFM17"/>
      <c r="RFN17"/>
      <c r="RFO17"/>
      <c r="RFP17"/>
      <c r="RFQ17"/>
      <c r="RFR17"/>
      <c r="RFS17"/>
      <c r="RFT17"/>
      <c r="RFU17"/>
      <c r="RFV17"/>
      <c r="RFW17"/>
      <c r="RFX17"/>
      <c r="RFY17"/>
      <c r="RFZ17"/>
      <c r="RGA17"/>
      <c r="RGB17"/>
      <c r="RGC17"/>
      <c r="RGD17"/>
      <c r="RGE17"/>
      <c r="RGF17"/>
      <c r="RGG17"/>
      <c r="RGH17"/>
      <c r="RGI17"/>
      <c r="RGJ17"/>
      <c r="RGK17"/>
      <c r="RGL17"/>
      <c r="RGM17"/>
      <c r="RGN17"/>
      <c r="RGO17"/>
      <c r="RGP17"/>
      <c r="RGQ17"/>
      <c r="RGR17"/>
      <c r="RGS17"/>
      <c r="RGT17"/>
      <c r="RGU17"/>
      <c r="RGV17"/>
      <c r="RGW17"/>
      <c r="RGX17"/>
      <c r="RGY17"/>
      <c r="RGZ17"/>
      <c r="RHA17"/>
      <c r="RHB17"/>
      <c r="RHC17"/>
      <c r="RHD17"/>
      <c r="RHE17"/>
      <c r="RHF17"/>
      <c r="RHG17"/>
      <c r="RHH17"/>
      <c r="RHI17"/>
      <c r="RHJ17"/>
      <c r="RHK17"/>
      <c r="RHL17"/>
      <c r="RHM17"/>
      <c r="RHN17"/>
      <c r="RHO17"/>
      <c r="RHP17"/>
      <c r="RHQ17"/>
      <c r="RHR17"/>
      <c r="RHS17"/>
      <c r="RHT17"/>
      <c r="RHU17"/>
      <c r="RHV17"/>
      <c r="RHW17"/>
      <c r="RHX17"/>
      <c r="RHY17"/>
      <c r="RHZ17"/>
      <c r="RIA17"/>
      <c r="RIB17"/>
      <c r="RIC17"/>
      <c r="RID17"/>
      <c r="RIE17"/>
      <c r="RIF17"/>
      <c r="RIG17"/>
      <c r="RIH17"/>
      <c r="RII17"/>
      <c r="RIJ17"/>
      <c r="RIK17"/>
      <c r="RIL17"/>
      <c r="RIM17"/>
      <c r="RIN17"/>
      <c r="RIO17"/>
      <c r="RIP17"/>
      <c r="RIQ17"/>
      <c r="RIR17"/>
      <c r="RIS17"/>
      <c r="RIT17"/>
      <c r="RIU17"/>
      <c r="RIV17"/>
      <c r="RIW17"/>
      <c r="RIX17"/>
      <c r="RIY17"/>
      <c r="RIZ17"/>
      <c r="RJA17"/>
      <c r="RJB17"/>
      <c r="RJC17"/>
      <c r="RJD17"/>
      <c r="RJE17"/>
      <c r="RJF17"/>
      <c r="RJG17"/>
      <c r="RJH17"/>
      <c r="RJI17"/>
      <c r="RJJ17"/>
      <c r="RJK17"/>
      <c r="RJL17"/>
      <c r="RJM17"/>
      <c r="RJN17"/>
      <c r="RJO17"/>
      <c r="RJP17"/>
      <c r="RJQ17"/>
      <c r="RJR17"/>
      <c r="RJS17"/>
      <c r="RJT17"/>
      <c r="RJU17"/>
      <c r="RJV17"/>
      <c r="RJW17"/>
      <c r="RJX17"/>
      <c r="RJY17"/>
      <c r="RJZ17"/>
      <c r="RKA17"/>
      <c r="RKB17"/>
      <c r="RKC17"/>
      <c r="RKD17"/>
      <c r="RKE17"/>
      <c r="RKF17"/>
      <c r="RKG17"/>
      <c r="RKH17"/>
      <c r="RKI17"/>
      <c r="RKJ17"/>
      <c r="RKK17"/>
      <c r="RKL17"/>
      <c r="RKM17"/>
      <c r="RKN17"/>
      <c r="RKO17"/>
      <c r="RKP17"/>
      <c r="RKQ17"/>
      <c r="RKR17"/>
      <c r="RKS17"/>
      <c r="RKT17"/>
      <c r="RKU17"/>
      <c r="RKV17"/>
      <c r="RKW17"/>
      <c r="RKX17"/>
      <c r="RKY17"/>
      <c r="RKZ17"/>
      <c r="RLA17"/>
      <c r="RLB17"/>
      <c r="RLC17"/>
      <c r="RLD17"/>
      <c r="RLE17"/>
      <c r="RLF17"/>
      <c r="RLG17"/>
      <c r="RLH17"/>
      <c r="RLI17"/>
      <c r="RLJ17"/>
      <c r="RLK17"/>
      <c r="RLL17"/>
      <c r="RLM17"/>
      <c r="RLN17"/>
      <c r="RLO17"/>
      <c r="RLP17"/>
      <c r="RLQ17"/>
      <c r="RLR17"/>
      <c r="RLS17"/>
      <c r="RLT17"/>
      <c r="RLU17"/>
      <c r="RLV17"/>
      <c r="RLW17"/>
      <c r="RLX17"/>
      <c r="RLY17"/>
      <c r="RLZ17"/>
      <c r="RMA17"/>
      <c r="RMB17"/>
      <c r="RMC17"/>
      <c r="RMD17"/>
      <c r="RME17"/>
      <c r="RMF17"/>
      <c r="RMG17"/>
      <c r="RMH17"/>
      <c r="RMI17"/>
      <c r="RMJ17"/>
      <c r="RMK17"/>
      <c r="RML17"/>
      <c r="RMM17"/>
      <c r="RMN17"/>
      <c r="RMO17"/>
      <c r="RMP17"/>
      <c r="RMQ17"/>
      <c r="RMR17"/>
      <c r="RMS17"/>
      <c r="RMT17"/>
      <c r="RMU17"/>
      <c r="RMV17"/>
      <c r="RMW17"/>
      <c r="RMX17"/>
      <c r="RMY17"/>
      <c r="RMZ17"/>
      <c r="RNA17"/>
      <c r="RNB17"/>
      <c r="RNC17"/>
      <c r="RND17"/>
      <c r="RNE17"/>
      <c r="RNF17"/>
      <c r="RNG17"/>
      <c r="RNH17"/>
      <c r="RNI17"/>
      <c r="RNJ17"/>
      <c r="RNK17"/>
      <c r="RNL17"/>
      <c r="RNM17"/>
      <c r="RNN17"/>
      <c r="RNO17"/>
      <c r="RNP17"/>
      <c r="RNQ17"/>
      <c r="RNR17"/>
      <c r="RNS17"/>
      <c r="RNT17"/>
      <c r="RNU17"/>
      <c r="RNV17"/>
      <c r="RNW17"/>
      <c r="RNX17"/>
      <c r="RNY17"/>
      <c r="RNZ17"/>
      <c r="ROA17"/>
      <c r="ROB17"/>
      <c r="ROC17"/>
      <c r="ROD17"/>
      <c r="ROE17"/>
      <c r="ROF17"/>
      <c r="ROG17"/>
      <c r="ROH17"/>
      <c r="ROI17"/>
      <c r="ROJ17"/>
      <c r="ROK17"/>
      <c r="ROL17"/>
      <c r="ROM17"/>
      <c r="RON17"/>
      <c r="ROO17"/>
      <c r="ROP17"/>
      <c r="ROQ17"/>
      <c r="ROR17"/>
      <c r="ROS17"/>
      <c r="ROT17"/>
      <c r="ROU17"/>
      <c r="ROV17"/>
      <c r="ROW17"/>
      <c r="ROX17"/>
      <c r="ROY17"/>
      <c r="ROZ17"/>
      <c r="RPA17"/>
      <c r="RPB17"/>
      <c r="RPC17"/>
      <c r="RPD17"/>
      <c r="RPE17"/>
      <c r="RPF17"/>
      <c r="RPG17"/>
      <c r="RPH17"/>
      <c r="RPI17"/>
      <c r="RPJ17"/>
      <c r="RPK17"/>
      <c r="RPL17"/>
      <c r="RPM17"/>
      <c r="RPN17"/>
      <c r="RPO17"/>
      <c r="RPP17"/>
      <c r="RPQ17"/>
      <c r="RPR17"/>
      <c r="RPS17"/>
      <c r="RPT17"/>
      <c r="RPU17"/>
      <c r="RPV17"/>
      <c r="RPW17"/>
      <c r="RPX17"/>
      <c r="RPY17"/>
      <c r="RPZ17"/>
      <c r="RQA17"/>
      <c r="RQB17"/>
      <c r="RQC17"/>
      <c r="RQD17"/>
      <c r="RQE17"/>
      <c r="RQF17"/>
      <c r="RQG17"/>
      <c r="RQH17"/>
      <c r="RQI17"/>
      <c r="RQJ17"/>
      <c r="RQK17"/>
      <c r="RQL17"/>
      <c r="RQM17"/>
      <c r="RQN17"/>
      <c r="RQO17"/>
      <c r="RQP17"/>
      <c r="RQQ17"/>
      <c r="RQR17"/>
      <c r="RQS17"/>
      <c r="RQT17"/>
      <c r="RQU17"/>
      <c r="RQV17"/>
      <c r="RQW17"/>
      <c r="RQX17"/>
      <c r="RQY17"/>
      <c r="RQZ17"/>
      <c r="RRA17"/>
      <c r="RRB17"/>
      <c r="RRC17"/>
      <c r="RRD17"/>
      <c r="RRE17"/>
      <c r="RRF17"/>
      <c r="RRG17"/>
      <c r="RRH17"/>
      <c r="RRI17"/>
      <c r="RRJ17"/>
      <c r="RRK17"/>
      <c r="RRL17"/>
      <c r="RRM17"/>
      <c r="RRN17"/>
      <c r="RRO17"/>
      <c r="RRP17"/>
      <c r="RRQ17"/>
      <c r="RRR17"/>
      <c r="RRS17"/>
      <c r="RRT17"/>
      <c r="RRU17"/>
      <c r="RRV17"/>
      <c r="RRW17"/>
      <c r="RRX17"/>
      <c r="RRY17"/>
      <c r="RRZ17"/>
      <c r="RSA17"/>
      <c r="RSB17"/>
      <c r="RSC17"/>
      <c r="RSD17"/>
      <c r="RSE17"/>
      <c r="RSF17"/>
      <c r="RSG17"/>
      <c r="RSH17"/>
      <c r="RSI17"/>
      <c r="RSJ17"/>
      <c r="RSK17"/>
      <c r="RSL17"/>
      <c r="RSM17"/>
      <c r="RSN17"/>
      <c r="RSO17"/>
      <c r="RSP17"/>
      <c r="RSQ17"/>
      <c r="RSR17"/>
      <c r="RSS17"/>
      <c r="RST17"/>
      <c r="RSU17"/>
      <c r="RSV17"/>
      <c r="RSW17"/>
      <c r="RSX17"/>
      <c r="RSY17"/>
      <c r="RSZ17"/>
      <c r="RTA17"/>
      <c r="RTB17"/>
      <c r="RTC17"/>
      <c r="RTD17"/>
      <c r="RTE17"/>
      <c r="RTF17"/>
      <c r="RTG17"/>
      <c r="RTH17"/>
      <c r="RTI17"/>
      <c r="RTJ17"/>
      <c r="RTK17"/>
      <c r="RTL17"/>
      <c r="RTM17"/>
      <c r="RTN17"/>
      <c r="RTO17"/>
      <c r="RTP17"/>
      <c r="RTQ17"/>
      <c r="RTR17"/>
      <c r="RTS17"/>
      <c r="RTT17"/>
      <c r="RTU17"/>
      <c r="RTV17"/>
      <c r="RTW17"/>
      <c r="RTX17"/>
      <c r="RTY17"/>
      <c r="RTZ17"/>
      <c r="RUA17"/>
      <c r="RUB17"/>
      <c r="RUC17"/>
      <c r="RUD17"/>
      <c r="RUE17"/>
      <c r="RUF17"/>
      <c r="RUG17"/>
      <c r="RUH17"/>
      <c r="RUI17"/>
      <c r="RUJ17"/>
      <c r="RUK17"/>
      <c r="RUL17"/>
      <c r="RUM17"/>
      <c r="RUN17"/>
      <c r="RUO17"/>
      <c r="RUP17"/>
      <c r="RUQ17"/>
      <c r="RUR17"/>
      <c r="RUS17"/>
      <c r="RUT17"/>
      <c r="RUU17"/>
      <c r="RUV17"/>
      <c r="RUW17"/>
      <c r="RUX17"/>
      <c r="RUY17"/>
      <c r="RUZ17"/>
      <c r="RVA17"/>
      <c r="RVB17"/>
      <c r="RVC17"/>
      <c r="RVD17"/>
      <c r="RVE17"/>
      <c r="RVF17"/>
      <c r="RVG17"/>
      <c r="RVH17"/>
      <c r="RVI17"/>
      <c r="RVJ17"/>
      <c r="RVK17"/>
      <c r="RVL17"/>
      <c r="RVM17"/>
      <c r="RVN17"/>
      <c r="RVO17"/>
      <c r="RVP17"/>
      <c r="RVQ17"/>
      <c r="RVR17"/>
      <c r="RVS17"/>
      <c r="RVT17"/>
      <c r="RVU17"/>
      <c r="RVV17"/>
      <c r="RVW17"/>
      <c r="RVX17"/>
      <c r="RVY17"/>
      <c r="RVZ17"/>
      <c r="RWA17"/>
      <c r="RWB17"/>
      <c r="RWC17"/>
      <c r="RWD17"/>
      <c r="RWE17"/>
      <c r="RWF17"/>
      <c r="RWG17"/>
      <c r="RWH17"/>
      <c r="RWI17"/>
      <c r="RWJ17"/>
      <c r="RWK17"/>
      <c r="RWL17"/>
      <c r="RWM17"/>
      <c r="RWN17"/>
      <c r="RWO17"/>
      <c r="RWP17"/>
      <c r="RWQ17"/>
      <c r="RWR17"/>
      <c r="RWS17"/>
      <c r="RWT17"/>
      <c r="RWU17"/>
      <c r="RWV17"/>
      <c r="RWW17"/>
      <c r="RWX17"/>
      <c r="RWY17"/>
      <c r="RWZ17"/>
    </row>
    <row r="18" spans="2:25 5610:12792" s="23" customFormat="1">
      <c r="B18" s="28"/>
      <c r="G18" s="37"/>
      <c r="HGT18"/>
      <c r="HGU18"/>
      <c r="HGV18"/>
      <c r="HGW18"/>
      <c r="HGX18"/>
      <c r="HGY18"/>
      <c r="HGZ18"/>
      <c r="HHA18"/>
      <c r="HHB18"/>
      <c r="HHC18"/>
      <c r="HHD18"/>
      <c r="HHE18"/>
      <c r="HHF18"/>
      <c r="HHG18"/>
      <c r="HHH18"/>
      <c r="HHI18"/>
      <c r="HHJ18"/>
      <c r="HHK18"/>
      <c r="HHL18"/>
      <c r="HHM18"/>
      <c r="HHN18"/>
      <c r="HHO18"/>
      <c r="HHP18"/>
      <c r="HHQ18"/>
      <c r="HHR18"/>
      <c r="HHS18"/>
      <c r="HHT18"/>
      <c r="HHU18"/>
      <c r="HHV18"/>
      <c r="HHW18"/>
      <c r="HHX18"/>
      <c r="HHY18"/>
      <c r="HHZ18"/>
      <c r="HIA18"/>
      <c r="HIB18"/>
      <c r="HIC18"/>
      <c r="HID18"/>
      <c r="HIE18"/>
      <c r="HIF18"/>
      <c r="HIG18"/>
      <c r="HIH18"/>
      <c r="HII18"/>
      <c r="HIJ18"/>
      <c r="HIK18"/>
      <c r="HIL18"/>
      <c r="HIM18"/>
      <c r="HIN18"/>
      <c r="HIO18"/>
      <c r="HIP18"/>
      <c r="HIQ18"/>
      <c r="HIR18"/>
      <c r="HIS18"/>
      <c r="HIT18"/>
      <c r="HIU18"/>
      <c r="HIV18"/>
      <c r="HIW18"/>
      <c r="HIX18"/>
      <c r="HIY18"/>
      <c r="HIZ18"/>
      <c r="HJA18"/>
      <c r="HJB18"/>
      <c r="HJC18"/>
      <c r="HJD18"/>
      <c r="HJE18"/>
      <c r="HJF18"/>
      <c r="HJG18"/>
      <c r="HJH18"/>
      <c r="HJI18"/>
      <c r="HJJ18"/>
      <c r="HJK18"/>
      <c r="HJL18"/>
      <c r="HJM18"/>
      <c r="HJN18"/>
      <c r="HJO18"/>
      <c r="HJP18"/>
      <c r="HJQ18"/>
      <c r="HJR18"/>
      <c r="HJS18"/>
      <c r="HJT18"/>
      <c r="HJU18"/>
      <c r="HJV18"/>
      <c r="HJW18"/>
      <c r="HJX18"/>
      <c r="HJY18"/>
      <c r="HJZ18"/>
      <c r="HKA18"/>
      <c r="HKB18"/>
      <c r="HKC18"/>
      <c r="HKD18"/>
      <c r="HKE18"/>
      <c r="HKF18"/>
      <c r="HKG18"/>
      <c r="HKH18"/>
      <c r="HKI18"/>
      <c r="HKJ18"/>
      <c r="HKK18"/>
      <c r="HKL18"/>
      <c r="HKM18"/>
      <c r="HKN18"/>
      <c r="HKO18"/>
      <c r="HKP18"/>
      <c r="HKQ18"/>
      <c r="HKR18"/>
      <c r="HKS18"/>
      <c r="HKT18"/>
      <c r="HKU18"/>
      <c r="HKV18"/>
      <c r="HKW18"/>
      <c r="HKX18"/>
      <c r="HKY18"/>
      <c r="HKZ18"/>
      <c r="HLA18"/>
      <c r="HLB18"/>
      <c r="HLC18"/>
      <c r="HLD18"/>
      <c r="HLE18"/>
      <c r="HLF18"/>
      <c r="HLG18"/>
      <c r="HLH18"/>
      <c r="HLI18"/>
      <c r="HLJ18"/>
      <c r="HLK18"/>
      <c r="HLL18"/>
      <c r="HLM18"/>
      <c r="HLN18"/>
      <c r="HLO18"/>
      <c r="HLP18"/>
      <c r="HLQ18"/>
      <c r="HLR18"/>
      <c r="HLS18"/>
      <c r="HLT18"/>
      <c r="HLU18"/>
      <c r="HLV18"/>
      <c r="HLW18"/>
      <c r="HLX18"/>
      <c r="HLY18"/>
      <c r="HLZ18"/>
      <c r="HMA18"/>
      <c r="HMB18"/>
      <c r="HMC18"/>
      <c r="HMD18"/>
      <c r="HME18"/>
      <c r="HMF18"/>
      <c r="HMG18"/>
      <c r="HMH18"/>
      <c r="HMI18"/>
      <c r="HMJ18"/>
      <c r="HMK18"/>
      <c r="HML18"/>
      <c r="HMM18"/>
      <c r="HMN18"/>
      <c r="HMO18"/>
      <c r="HMP18"/>
      <c r="HMQ18"/>
      <c r="HMR18"/>
      <c r="HMS18"/>
      <c r="HMT18"/>
      <c r="HMU18"/>
      <c r="HMV18"/>
      <c r="HMW18"/>
      <c r="HMX18"/>
      <c r="HMY18"/>
      <c r="HMZ18"/>
      <c r="HNA18"/>
      <c r="HNB18"/>
      <c r="HNC18"/>
      <c r="HND18"/>
      <c r="HNE18"/>
      <c r="HNF18"/>
      <c r="HNG18"/>
      <c r="HNH18"/>
      <c r="HNI18"/>
      <c r="HNJ18"/>
      <c r="HNK18"/>
      <c r="HNL18"/>
      <c r="HNM18"/>
      <c r="HNN18"/>
      <c r="HNO18"/>
      <c r="HNP18"/>
      <c r="HNQ18"/>
      <c r="HNR18"/>
      <c r="HNS18"/>
      <c r="HNT18"/>
      <c r="HNU18"/>
      <c r="HNV18"/>
      <c r="HNW18"/>
      <c r="HNX18"/>
      <c r="HNY18"/>
      <c r="HNZ18"/>
      <c r="HOA18"/>
      <c r="HOB18"/>
      <c r="HOC18"/>
      <c r="HOD18"/>
      <c r="HOE18"/>
      <c r="HOF18"/>
      <c r="HOG18"/>
      <c r="HOH18"/>
      <c r="HOI18"/>
      <c r="HOJ18"/>
      <c r="HOK18"/>
      <c r="HOL18"/>
      <c r="HOM18"/>
      <c r="HON18"/>
      <c r="HOO18"/>
      <c r="HOP18"/>
      <c r="HOQ18"/>
      <c r="HOR18"/>
      <c r="HOS18"/>
      <c r="HOT18"/>
      <c r="HOU18"/>
      <c r="HOV18"/>
      <c r="HOW18"/>
      <c r="HOX18"/>
      <c r="HOY18"/>
      <c r="HOZ18"/>
      <c r="HPA18"/>
      <c r="HPB18"/>
      <c r="HPC18"/>
      <c r="HPD18"/>
      <c r="HPE18"/>
      <c r="HPF18"/>
      <c r="HPG18"/>
      <c r="HPH18"/>
      <c r="HPI18"/>
      <c r="HPJ18"/>
      <c r="HPK18"/>
      <c r="HPL18"/>
      <c r="HPM18"/>
      <c r="HPN18"/>
      <c r="HPO18"/>
      <c r="HPP18"/>
      <c r="HPQ18"/>
      <c r="HPR18"/>
      <c r="HPS18"/>
      <c r="HPT18"/>
      <c r="HPU18"/>
      <c r="HPV18"/>
      <c r="HPW18"/>
      <c r="HPX18"/>
      <c r="HPY18"/>
      <c r="HPZ18"/>
      <c r="HQA18"/>
      <c r="HQB18"/>
      <c r="HQC18"/>
      <c r="HQD18"/>
      <c r="HQE18"/>
      <c r="HQF18"/>
      <c r="HQG18"/>
      <c r="HQH18"/>
      <c r="HQI18"/>
      <c r="HQJ18"/>
      <c r="HQK18"/>
      <c r="HQL18"/>
      <c r="HQM18"/>
      <c r="HQN18"/>
      <c r="HQO18"/>
      <c r="HQP18"/>
      <c r="HQQ18"/>
      <c r="HQR18"/>
      <c r="HQS18"/>
      <c r="HQT18"/>
      <c r="HQU18"/>
      <c r="HQV18"/>
      <c r="HQW18"/>
      <c r="HQX18"/>
      <c r="HQY18"/>
      <c r="HQZ18"/>
      <c r="HRA18"/>
      <c r="HRB18"/>
      <c r="HRC18"/>
      <c r="HRD18"/>
      <c r="HRE18"/>
      <c r="HRF18"/>
      <c r="HRG18"/>
      <c r="HRH18"/>
      <c r="HRI18"/>
      <c r="HRJ18"/>
      <c r="HRK18"/>
      <c r="HRL18"/>
      <c r="HRM18"/>
      <c r="HRN18"/>
      <c r="HRO18"/>
      <c r="HRP18"/>
      <c r="HRQ18"/>
      <c r="HRR18"/>
      <c r="HRS18"/>
      <c r="HRT18"/>
      <c r="HRU18"/>
      <c r="HRV18"/>
      <c r="HRW18"/>
      <c r="HRX18"/>
      <c r="HRY18"/>
      <c r="HRZ18"/>
      <c r="HSA18"/>
      <c r="HSB18"/>
      <c r="HSC18"/>
      <c r="HSD18"/>
      <c r="HSE18"/>
      <c r="HSF18"/>
      <c r="HSG18"/>
      <c r="HSH18"/>
      <c r="HSI18"/>
      <c r="HSJ18"/>
      <c r="HSK18"/>
      <c r="HSL18"/>
      <c r="HSM18"/>
      <c r="HSN18"/>
      <c r="HSO18"/>
      <c r="HSP18"/>
      <c r="HSQ18"/>
      <c r="HSR18"/>
      <c r="HSS18"/>
      <c r="HST18"/>
      <c r="HSU18"/>
      <c r="HSV18"/>
      <c r="HSW18"/>
      <c r="HSX18"/>
      <c r="HSY18"/>
      <c r="HSZ18"/>
      <c r="HTA18"/>
      <c r="HTB18"/>
      <c r="HTC18"/>
      <c r="HTD18"/>
      <c r="HTE18"/>
      <c r="HTF18"/>
      <c r="HTG18"/>
      <c r="HTH18"/>
      <c r="HTI18"/>
      <c r="HTJ18"/>
      <c r="HTK18"/>
      <c r="HTL18"/>
      <c r="HTM18"/>
      <c r="HTN18"/>
      <c r="HTO18"/>
      <c r="HTP18"/>
      <c r="HTQ18"/>
      <c r="HTR18"/>
      <c r="HTS18"/>
      <c r="HTT18"/>
      <c r="HTU18"/>
      <c r="HTV18"/>
      <c r="HTW18"/>
      <c r="HTX18"/>
      <c r="HTY18"/>
      <c r="HTZ18"/>
      <c r="HUA18"/>
      <c r="HUB18"/>
      <c r="HUC18"/>
      <c r="HUD18"/>
      <c r="HUE18"/>
      <c r="HUF18"/>
      <c r="HUG18"/>
      <c r="HUH18"/>
      <c r="HUI18"/>
      <c r="HUJ18"/>
      <c r="HUK18"/>
      <c r="HUL18"/>
      <c r="HUM18"/>
      <c r="HUN18"/>
      <c r="HUO18"/>
      <c r="HUP18"/>
      <c r="HUQ18"/>
      <c r="HUR18"/>
      <c r="HUS18"/>
      <c r="HUT18"/>
      <c r="HUU18"/>
      <c r="HUV18"/>
      <c r="HUW18"/>
      <c r="HUX18"/>
      <c r="HUY18"/>
      <c r="HUZ18"/>
      <c r="HVA18"/>
      <c r="HVB18"/>
      <c r="HVC18"/>
      <c r="HVD18"/>
      <c r="HVE18"/>
      <c r="HVF18"/>
      <c r="HVG18"/>
      <c r="HVH18"/>
      <c r="HVI18"/>
      <c r="HVJ18"/>
      <c r="HVK18"/>
      <c r="HVL18"/>
      <c r="HVM18"/>
      <c r="HVN18"/>
      <c r="HVO18"/>
      <c r="HVP18"/>
      <c r="HVQ18"/>
      <c r="HVR18"/>
      <c r="HVS18"/>
      <c r="HVT18"/>
      <c r="HVU18"/>
      <c r="HVV18"/>
      <c r="HVW18"/>
      <c r="HVX18"/>
      <c r="HVY18"/>
      <c r="HVZ18"/>
      <c r="HWA18"/>
      <c r="HWB18"/>
      <c r="HWC18"/>
      <c r="HWD18"/>
      <c r="HWE18"/>
      <c r="HWF18"/>
      <c r="HWG18"/>
      <c r="HWH18"/>
      <c r="HWI18"/>
      <c r="HWJ18"/>
      <c r="HWK18"/>
      <c r="HWL18"/>
      <c r="HWM18"/>
      <c r="HWN18"/>
      <c r="HWO18"/>
      <c r="HWP18"/>
      <c r="HWQ18"/>
      <c r="HWR18"/>
      <c r="HWS18"/>
      <c r="HWT18"/>
      <c r="HWU18"/>
      <c r="HWV18"/>
      <c r="HWW18"/>
      <c r="HWX18"/>
      <c r="HWY18"/>
      <c r="HWZ18"/>
      <c r="HXA18"/>
      <c r="HXB18"/>
      <c r="HXC18"/>
      <c r="HXD18"/>
      <c r="HXE18"/>
      <c r="HXF18"/>
      <c r="HXG18"/>
      <c r="HXH18"/>
      <c r="HXI18"/>
      <c r="HXJ18"/>
      <c r="HXK18"/>
      <c r="HXL18"/>
      <c r="HXM18"/>
      <c r="HXN18"/>
      <c r="HXO18"/>
      <c r="HXP18"/>
      <c r="HXQ18"/>
      <c r="HXR18"/>
      <c r="HXS18"/>
      <c r="HXT18"/>
      <c r="HXU18"/>
      <c r="HXV18"/>
      <c r="HXW18"/>
      <c r="HXX18"/>
      <c r="HXY18"/>
      <c r="HXZ18"/>
      <c r="HYA18"/>
      <c r="HYB18"/>
      <c r="HYC18"/>
      <c r="HYD18"/>
      <c r="HYE18"/>
      <c r="HYF18"/>
      <c r="HYG18"/>
      <c r="HYH18"/>
      <c r="HYI18"/>
      <c r="HYJ18"/>
      <c r="HYK18"/>
      <c r="HYL18"/>
      <c r="HYM18"/>
      <c r="HYN18"/>
      <c r="HYO18"/>
      <c r="HYP18"/>
      <c r="HYQ18"/>
      <c r="HYR18"/>
      <c r="HYS18"/>
      <c r="HYT18"/>
      <c r="HYU18"/>
      <c r="HYV18"/>
      <c r="HYW18"/>
      <c r="HYX18"/>
      <c r="HYY18"/>
      <c r="HYZ18"/>
      <c r="HZA18"/>
      <c r="HZB18"/>
      <c r="HZC18"/>
      <c r="HZD18"/>
      <c r="HZE18"/>
      <c r="HZF18"/>
      <c r="HZG18"/>
      <c r="HZH18"/>
      <c r="HZI18"/>
      <c r="HZJ18"/>
      <c r="HZK18"/>
      <c r="HZL18"/>
      <c r="HZM18"/>
      <c r="HZN18"/>
      <c r="HZO18"/>
      <c r="HZP18"/>
      <c r="HZQ18"/>
      <c r="HZR18"/>
      <c r="HZS18"/>
      <c r="HZT18"/>
      <c r="HZU18"/>
      <c r="HZV18"/>
      <c r="HZW18"/>
      <c r="HZX18"/>
      <c r="HZY18"/>
      <c r="HZZ18"/>
      <c r="IAA18"/>
      <c r="IAB18"/>
      <c r="IAC18"/>
      <c r="IAD18"/>
      <c r="IAE18"/>
      <c r="IAF18"/>
      <c r="IAG18"/>
      <c r="IAH18"/>
      <c r="IAI18"/>
      <c r="IAJ18"/>
      <c r="IAK18"/>
      <c r="IAL18"/>
      <c r="IAM18"/>
      <c r="IAN18"/>
      <c r="IAO18"/>
      <c r="IAP18"/>
      <c r="IAQ18"/>
      <c r="IAR18"/>
      <c r="IAS18"/>
      <c r="IAT18"/>
      <c r="IAU18"/>
      <c r="IAV18"/>
      <c r="IAW18"/>
      <c r="IAX18"/>
      <c r="IAY18"/>
      <c r="IAZ18"/>
      <c r="IBA18"/>
      <c r="IBB18"/>
      <c r="IBC18"/>
      <c r="IBD18"/>
      <c r="IBE18"/>
      <c r="IBF18"/>
      <c r="IBG18"/>
      <c r="IBH18"/>
      <c r="IBI18"/>
      <c r="IBJ18"/>
      <c r="IBK18"/>
      <c r="IBL18"/>
      <c r="IBM18"/>
      <c r="IBN18"/>
      <c r="IBO18"/>
      <c r="IBP18"/>
      <c r="IBQ18"/>
      <c r="IBR18"/>
      <c r="IBS18"/>
      <c r="IBT18"/>
      <c r="IBU18"/>
      <c r="IBV18"/>
      <c r="IBW18"/>
      <c r="IBX18"/>
      <c r="IBY18"/>
      <c r="IBZ18"/>
      <c r="ICA18"/>
      <c r="ICB18"/>
      <c r="ICC18"/>
      <c r="ICD18"/>
      <c r="ICE18"/>
      <c r="ICF18"/>
      <c r="ICG18"/>
      <c r="ICH18"/>
      <c r="ICI18"/>
      <c r="ICJ18"/>
      <c r="ICK18"/>
      <c r="ICL18"/>
      <c r="ICM18"/>
      <c r="ICN18"/>
      <c r="ICO18"/>
      <c r="ICP18"/>
      <c r="ICQ18"/>
      <c r="ICR18"/>
      <c r="ICS18"/>
      <c r="ICT18"/>
      <c r="ICU18"/>
      <c r="ICV18"/>
      <c r="ICW18"/>
      <c r="ICX18"/>
      <c r="ICY18"/>
      <c r="ICZ18"/>
      <c r="IDA18"/>
      <c r="IDB18"/>
      <c r="IDC18"/>
      <c r="IDD18"/>
      <c r="IDE18"/>
      <c r="IDF18"/>
      <c r="IDG18"/>
      <c r="IDH18"/>
      <c r="IDI18"/>
      <c r="IDJ18"/>
      <c r="IDK18"/>
      <c r="IDL18"/>
      <c r="IDM18"/>
      <c r="IDN18"/>
      <c r="IDO18"/>
      <c r="IDP18"/>
      <c r="IDQ18"/>
      <c r="IDR18"/>
      <c r="IDS18"/>
      <c r="IDT18"/>
      <c r="IDU18"/>
      <c r="IDV18"/>
      <c r="IDW18"/>
      <c r="IDX18"/>
      <c r="IDY18"/>
      <c r="IDZ18"/>
      <c r="IEA18"/>
      <c r="IEB18"/>
      <c r="IEC18"/>
      <c r="IED18"/>
      <c r="IEE18"/>
      <c r="IEF18"/>
      <c r="IEG18"/>
      <c r="IEH18"/>
      <c r="IEI18"/>
      <c r="IEJ18"/>
      <c r="IEK18"/>
      <c r="IEL18"/>
      <c r="IEM18"/>
      <c r="IEN18"/>
      <c r="IEO18"/>
      <c r="IEP18"/>
      <c r="IEQ18"/>
      <c r="IER18"/>
      <c r="IES18"/>
      <c r="IET18"/>
      <c r="IEU18"/>
      <c r="IEV18"/>
      <c r="IEW18"/>
      <c r="IEX18"/>
      <c r="IEY18"/>
      <c r="IEZ18"/>
      <c r="IFA18"/>
      <c r="IFB18"/>
      <c r="IFC18"/>
      <c r="IFD18"/>
      <c r="IFE18"/>
      <c r="IFF18"/>
      <c r="IFG18"/>
      <c r="IFH18"/>
      <c r="IFI18"/>
      <c r="IFJ18"/>
      <c r="IFK18"/>
      <c r="IFL18"/>
      <c r="IFM18"/>
      <c r="IFN18"/>
      <c r="IFO18"/>
      <c r="IFP18"/>
      <c r="IFQ18"/>
      <c r="IFR18"/>
      <c r="IFS18"/>
      <c r="IFT18"/>
      <c r="IFU18"/>
      <c r="IFV18"/>
      <c r="IFW18"/>
      <c r="IFX18"/>
      <c r="IFY18"/>
      <c r="IFZ18"/>
      <c r="IGA18"/>
      <c r="IGB18"/>
      <c r="IGC18"/>
      <c r="IGD18"/>
      <c r="IGE18"/>
      <c r="IGF18"/>
      <c r="IGG18"/>
      <c r="IGH18"/>
      <c r="IGI18"/>
      <c r="IGJ18"/>
      <c r="IGK18"/>
      <c r="IGL18"/>
      <c r="IGM18"/>
      <c r="IGN18"/>
      <c r="IGO18"/>
      <c r="IGP18"/>
      <c r="IGQ18"/>
      <c r="IGR18"/>
      <c r="IGS18"/>
      <c r="IGT18"/>
      <c r="IGU18"/>
      <c r="IGV18"/>
      <c r="IGW18"/>
      <c r="IGX18"/>
      <c r="IGY18"/>
      <c r="IGZ18"/>
      <c r="IHA18"/>
      <c r="IHB18"/>
      <c r="IHC18"/>
      <c r="IHD18"/>
      <c r="IHE18"/>
      <c r="IHF18"/>
      <c r="IHG18"/>
      <c r="IHH18"/>
      <c r="IHI18"/>
      <c r="IHJ18"/>
      <c r="IHK18"/>
      <c r="IHL18"/>
      <c r="IHM18"/>
      <c r="IHN18"/>
      <c r="IHO18"/>
      <c r="IHP18"/>
      <c r="IHQ18"/>
      <c r="IHR18"/>
      <c r="IHS18"/>
      <c r="IHT18"/>
      <c r="IHU18"/>
      <c r="IHV18"/>
      <c r="IHW18"/>
      <c r="IHX18"/>
      <c r="IHY18"/>
      <c r="IHZ18"/>
      <c r="IIA18"/>
      <c r="IIB18"/>
      <c r="IIC18"/>
      <c r="IID18"/>
      <c r="IIE18"/>
      <c r="IIF18"/>
      <c r="IIG18"/>
      <c r="IIH18"/>
      <c r="III18"/>
      <c r="IIJ18"/>
      <c r="IIK18"/>
      <c r="IIL18"/>
      <c r="IIM18"/>
      <c r="IIN18"/>
      <c r="IIO18"/>
      <c r="IIP18"/>
      <c r="IIQ18"/>
      <c r="IIR18"/>
      <c r="IIS18"/>
      <c r="IIT18"/>
      <c r="IIU18"/>
      <c r="IIV18"/>
      <c r="IIW18"/>
      <c r="IIX18"/>
      <c r="IIY18"/>
      <c r="IIZ18"/>
      <c r="IJA18"/>
      <c r="IJB18"/>
      <c r="IJC18"/>
      <c r="IJD18"/>
      <c r="IJE18"/>
      <c r="IJF18"/>
      <c r="IJG18"/>
      <c r="IJH18"/>
      <c r="IJI18"/>
      <c r="IJJ18"/>
      <c r="IJK18"/>
      <c r="IJL18"/>
      <c r="IJM18"/>
      <c r="IJN18"/>
      <c r="IJO18"/>
      <c r="IJP18"/>
      <c r="IJQ18"/>
      <c r="IJR18"/>
      <c r="IJS18"/>
      <c r="IJT18"/>
      <c r="IJU18"/>
      <c r="IJV18"/>
      <c r="IJW18"/>
      <c r="IJX18"/>
      <c r="IJY18"/>
      <c r="IJZ18"/>
      <c r="IKA18"/>
      <c r="IKB18"/>
      <c r="IKC18"/>
      <c r="IKD18"/>
      <c r="IKE18"/>
      <c r="IKF18"/>
      <c r="IKG18"/>
      <c r="IKH18"/>
      <c r="IKI18"/>
      <c r="IKJ18"/>
      <c r="IKK18"/>
      <c r="IKL18"/>
      <c r="IKM18"/>
      <c r="IKN18"/>
      <c r="IKO18"/>
      <c r="IKP18"/>
      <c r="IKQ18"/>
      <c r="IKR18"/>
      <c r="IKS18"/>
      <c r="IKT18"/>
      <c r="IKU18"/>
      <c r="IKV18"/>
      <c r="IKW18"/>
      <c r="IKX18"/>
      <c r="IKY18"/>
      <c r="IKZ18"/>
      <c r="ILA18"/>
      <c r="ILB18"/>
      <c r="ILC18"/>
      <c r="ILD18"/>
      <c r="ILE18"/>
      <c r="ILF18"/>
      <c r="ILG18"/>
      <c r="ILH18"/>
      <c r="ILI18"/>
      <c r="ILJ18"/>
      <c r="ILK18"/>
      <c r="ILL18"/>
      <c r="ILM18"/>
      <c r="ILN18"/>
      <c r="ILO18"/>
      <c r="ILP18"/>
      <c r="ILQ18"/>
      <c r="ILR18"/>
      <c r="ILS18"/>
      <c r="ILT18"/>
      <c r="ILU18"/>
      <c r="ILV18"/>
      <c r="ILW18"/>
      <c r="ILX18"/>
      <c r="ILY18"/>
      <c r="ILZ18"/>
      <c r="IMA18"/>
      <c r="IMB18"/>
      <c r="IMC18"/>
      <c r="IMD18"/>
      <c r="IME18"/>
      <c r="IMF18"/>
      <c r="IMG18"/>
      <c r="IMH18"/>
      <c r="IMI18"/>
      <c r="IMJ18"/>
      <c r="IMK18"/>
      <c r="IML18"/>
      <c r="IMM18"/>
      <c r="IMN18"/>
      <c r="IMO18"/>
      <c r="IMP18"/>
      <c r="IMQ18"/>
      <c r="IMR18"/>
      <c r="IMS18"/>
      <c r="IMT18"/>
      <c r="IMU18"/>
      <c r="IMV18"/>
      <c r="IMW18"/>
      <c r="IMX18"/>
      <c r="IMY18"/>
      <c r="IMZ18"/>
      <c r="INA18"/>
      <c r="INB18"/>
      <c r="INC18"/>
      <c r="IND18"/>
      <c r="INE18"/>
      <c r="INF18"/>
      <c r="ING18"/>
      <c r="INH18"/>
      <c r="INI18"/>
      <c r="INJ18"/>
      <c r="INK18"/>
      <c r="INL18"/>
      <c r="INM18"/>
      <c r="INN18"/>
      <c r="INO18"/>
      <c r="INP18"/>
      <c r="INQ18"/>
      <c r="INR18"/>
      <c r="INS18"/>
      <c r="INT18"/>
      <c r="INU18"/>
      <c r="INV18"/>
      <c r="INW18"/>
      <c r="INX18"/>
      <c r="INY18"/>
      <c r="INZ18"/>
      <c r="IOA18"/>
      <c r="IOB18"/>
      <c r="IOC18"/>
      <c r="IOD18"/>
      <c r="IOE18"/>
      <c r="IOF18"/>
      <c r="IOG18"/>
      <c r="IOH18"/>
      <c r="IOI18"/>
      <c r="IOJ18"/>
      <c r="IOK18"/>
      <c r="IOL18"/>
      <c r="IOM18"/>
      <c r="ION18"/>
      <c r="IOO18"/>
      <c r="IOP18"/>
      <c r="IOQ18"/>
      <c r="IOR18"/>
      <c r="IOS18"/>
      <c r="IOT18"/>
      <c r="IOU18"/>
      <c r="IOV18"/>
      <c r="IOW18"/>
      <c r="IOX18"/>
      <c r="IOY18"/>
      <c r="IOZ18"/>
      <c r="IPA18"/>
      <c r="IPB18"/>
      <c r="IPC18"/>
      <c r="IPD18"/>
      <c r="IPE18"/>
      <c r="IPF18"/>
      <c r="IPG18"/>
      <c r="IPH18"/>
      <c r="IPI18"/>
      <c r="IPJ18"/>
      <c r="IPK18"/>
      <c r="IPL18"/>
      <c r="IPM18"/>
      <c r="IPN18"/>
      <c r="IPO18"/>
      <c r="IPP18"/>
      <c r="IPQ18"/>
      <c r="IPR18"/>
      <c r="IPS18"/>
      <c r="IPT18"/>
      <c r="IPU18"/>
      <c r="IPV18"/>
      <c r="IPW18"/>
      <c r="IPX18"/>
      <c r="IPY18"/>
      <c r="IPZ18"/>
      <c r="IQA18"/>
      <c r="IQB18"/>
      <c r="IQC18"/>
      <c r="IQD18"/>
      <c r="IQE18"/>
      <c r="IQF18"/>
      <c r="IQG18"/>
      <c r="IQH18"/>
      <c r="IQI18"/>
      <c r="IQJ18"/>
      <c r="IQK18"/>
      <c r="IQL18"/>
      <c r="IQM18"/>
      <c r="IQN18"/>
      <c r="IQO18"/>
      <c r="IQP18"/>
      <c r="IQQ18"/>
      <c r="IQR18"/>
      <c r="IQS18"/>
      <c r="IQT18"/>
      <c r="IQU18"/>
      <c r="IQV18"/>
      <c r="IQW18"/>
      <c r="IQX18"/>
      <c r="IQY18"/>
      <c r="IQZ18"/>
      <c r="IRA18"/>
      <c r="IRB18"/>
      <c r="IRC18"/>
      <c r="IRD18"/>
      <c r="IRE18"/>
      <c r="IRF18"/>
      <c r="IRG18"/>
      <c r="IRH18"/>
      <c r="IRI18"/>
      <c r="IRJ18"/>
      <c r="IRK18"/>
      <c r="IRL18"/>
      <c r="IRM18"/>
      <c r="IRN18"/>
      <c r="IRO18"/>
      <c r="IRP18"/>
      <c r="IRQ18"/>
      <c r="IRR18"/>
      <c r="IRS18"/>
      <c r="IRT18"/>
      <c r="IRU18"/>
      <c r="IRV18"/>
      <c r="IRW18"/>
      <c r="IRX18"/>
      <c r="IRY18"/>
      <c r="IRZ18"/>
      <c r="ISA18"/>
      <c r="ISB18"/>
      <c r="ISC18"/>
      <c r="ISD18"/>
      <c r="ISE18"/>
      <c r="ISF18"/>
      <c r="ISG18"/>
      <c r="ISH18"/>
      <c r="ISI18"/>
      <c r="ISJ18"/>
      <c r="ISK18"/>
      <c r="ISL18"/>
      <c r="ISM18"/>
      <c r="ISN18"/>
      <c r="ISO18"/>
      <c r="ISP18"/>
      <c r="ISQ18"/>
      <c r="ISR18"/>
      <c r="ISS18"/>
      <c r="IST18"/>
      <c r="ISU18"/>
      <c r="ISV18"/>
      <c r="ISW18"/>
      <c r="ISX18"/>
      <c r="ISY18"/>
      <c r="ISZ18"/>
      <c r="ITA18"/>
      <c r="ITB18"/>
      <c r="ITC18"/>
      <c r="ITD18"/>
      <c r="ITE18"/>
      <c r="ITF18"/>
      <c r="ITG18"/>
      <c r="ITH18"/>
      <c r="ITI18"/>
      <c r="ITJ18"/>
      <c r="ITK18"/>
      <c r="ITL18"/>
      <c r="ITM18"/>
      <c r="ITN18"/>
      <c r="ITO18"/>
      <c r="ITP18"/>
      <c r="ITQ18"/>
      <c r="ITR18"/>
      <c r="ITS18"/>
      <c r="ITT18"/>
      <c r="ITU18"/>
      <c r="ITV18"/>
      <c r="ITW18"/>
      <c r="ITX18"/>
      <c r="ITY18"/>
      <c r="ITZ18"/>
      <c r="IUA18"/>
      <c r="IUB18"/>
      <c r="IUC18"/>
      <c r="IUD18"/>
      <c r="IUE18"/>
      <c r="IUF18"/>
      <c r="IUG18"/>
      <c r="IUH18"/>
      <c r="IUI18"/>
      <c r="IUJ18"/>
      <c r="IUK18"/>
      <c r="IUL18"/>
      <c r="IUM18"/>
      <c r="IUN18"/>
      <c r="IUO18"/>
      <c r="IUP18"/>
      <c r="IUQ18"/>
      <c r="IUR18"/>
      <c r="IUS18"/>
      <c r="IUT18"/>
      <c r="IUU18"/>
      <c r="IUV18"/>
      <c r="IUW18"/>
      <c r="IUX18"/>
      <c r="IUY18"/>
      <c r="IUZ18"/>
      <c r="IVA18"/>
      <c r="IVB18"/>
      <c r="IVC18"/>
      <c r="IVD18"/>
      <c r="IVE18"/>
      <c r="IVF18"/>
      <c r="IVG18"/>
      <c r="IVH18"/>
      <c r="IVI18"/>
      <c r="IVJ18"/>
      <c r="IVK18"/>
      <c r="IVL18"/>
      <c r="IVM18"/>
      <c r="IVN18"/>
      <c r="IVO18"/>
      <c r="IVP18"/>
      <c r="IVQ18"/>
      <c r="IVR18"/>
      <c r="IVS18"/>
      <c r="IVT18"/>
      <c r="IVU18"/>
      <c r="IVV18"/>
      <c r="IVW18"/>
      <c r="IVX18"/>
      <c r="IVY18"/>
      <c r="IVZ18"/>
      <c r="IWA18"/>
      <c r="IWB18"/>
      <c r="IWC18"/>
      <c r="IWD18"/>
      <c r="IWE18"/>
      <c r="IWF18"/>
      <c r="IWG18"/>
      <c r="IWH18"/>
      <c r="IWI18"/>
      <c r="IWJ18"/>
      <c r="IWK18"/>
      <c r="IWL18"/>
      <c r="IWM18"/>
      <c r="IWN18"/>
      <c r="IWO18"/>
      <c r="IWP18"/>
      <c r="IWQ18"/>
      <c r="IWR18"/>
      <c r="IWS18"/>
      <c r="IWT18"/>
      <c r="IWU18"/>
      <c r="IWV18"/>
      <c r="IWW18"/>
      <c r="IWX18"/>
      <c r="IWY18"/>
      <c r="IWZ18"/>
      <c r="IXA18"/>
      <c r="IXB18"/>
      <c r="IXC18"/>
      <c r="IXD18"/>
      <c r="IXE18"/>
      <c r="IXF18"/>
      <c r="IXG18"/>
      <c r="IXH18"/>
      <c r="IXI18"/>
      <c r="IXJ18"/>
      <c r="IXK18"/>
      <c r="IXL18"/>
      <c r="IXM18"/>
      <c r="IXN18"/>
      <c r="IXO18"/>
      <c r="IXP18"/>
      <c r="IXQ18"/>
      <c r="IXR18"/>
      <c r="IXS18"/>
      <c r="IXT18"/>
      <c r="IXU18"/>
      <c r="IXV18"/>
      <c r="IXW18"/>
      <c r="IXX18"/>
      <c r="IXY18"/>
      <c r="IXZ18"/>
      <c r="IYA18"/>
      <c r="IYB18"/>
      <c r="IYC18"/>
      <c r="IYD18"/>
      <c r="IYE18"/>
      <c r="IYF18"/>
      <c r="IYG18"/>
      <c r="IYH18"/>
      <c r="IYI18"/>
      <c r="IYJ18"/>
      <c r="IYK18"/>
      <c r="IYL18"/>
      <c r="IYM18"/>
      <c r="IYN18"/>
      <c r="IYO18"/>
      <c r="IYP18"/>
      <c r="IYQ18"/>
      <c r="IYR18"/>
      <c r="IYS18"/>
      <c r="IYT18"/>
      <c r="IYU18"/>
      <c r="IYV18"/>
      <c r="IYW18"/>
      <c r="IYX18"/>
      <c r="IYY18"/>
      <c r="IYZ18"/>
      <c r="IZA18"/>
      <c r="IZB18"/>
      <c r="IZC18"/>
      <c r="IZD18"/>
      <c r="IZE18"/>
      <c r="IZF18"/>
      <c r="IZG18"/>
      <c r="IZH18"/>
      <c r="IZI18"/>
      <c r="IZJ18"/>
      <c r="IZK18"/>
      <c r="IZL18"/>
      <c r="IZM18"/>
      <c r="IZN18"/>
      <c r="IZO18"/>
      <c r="IZP18"/>
      <c r="IZQ18"/>
      <c r="IZR18"/>
      <c r="IZS18"/>
      <c r="IZT18"/>
      <c r="IZU18"/>
      <c r="IZV18"/>
      <c r="IZW18"/>
      <c r="IZX18"/>
      <c r="IZY18"/>
      <c r="IZZ18"/>
      <c r="JAA18"/>
      <c r="JAB18"/>
      <c r="JAC18"/>
      <c r="JAD18"/>
      <c r="JAE18"/>
      <c r="JAF18"/>
      <c r="JAG18"/>
      <c r="JAH18"/>
      <c r="JAI18"/>
      <c r="JAJ18"/>
      <c r="JAK18"/>
      <c r="JAL18"/>
      <c r="JAM18"/>
      <c r="JAN18"/>
      <c r="JAO18"/>
      <c r="JAP18"/>
      <c r="JAQ18"/>
      <c r="JAR18"/>
      <c r="JAS18"/>
      <c r="JAT18"/>
      <c r="JAU18"/>
      <c r="JAV18"/>
      <c r="JAW18"/>
      <c r="JAX18"/>
      <c r="JAY18"/>
      <c r="JAZ18"/>
      <c r="JBA18"/>
      <c r="JBB18"/>
      <c r="JBC18"/>
      <c r="JBD18"/>
      <c r="JBE18"/>
      <c r="JBF18"/>
      <c r="JBG18"/>
      <c r="JBH18"/>
      <c r="JBI18"/>
      <c r="JBJ18"/>
      <c r="JBK18"/>
      <c r="JBL18"/>
      <c r="JBM18"/>
      <c r="JBN18"/>
      <c r="JBO18"/>
      <c r="JBP18"/>
      <c r="JBQ18"/>
      <c r="JBR18"/>
      <c r="JBS18"/>
      <c r="JBT18"/>
      <c r="JBU18"/>
      <c r="JBV18"/>
      <c r="JBW18"/>
      <c r="JBX18"/>
      <c r="JBY18"/>
      <c r="JBZ18"/>
      <c r="JCA18"/>
      <c r="JCB18"/>
      <c r="JCC18"/>
      <c r="JCD18"/>
      <c r="JCE18"/>
      <c r="JCF18"/>
      <c r="JCG18"/>
      <c r="JCH18"/>
      <c r="JCI18"/>
      <c r="JCJ18"/>
      <c r="JCK18"/>
      <c r="JCL18"/>
      <c r="JCM18"/>
      <c r="JCN18"/>
      <c r="JCO18"/>
      <c r="JCP18"/>
      <c r="JCQ18"/>
      <c r="JCR18"/>
      <c r="JCS18"/>
      <c r="JCT18"/>
      <c r="JCU18"/>
      <c r="JCV18"/>
      <c r="JCW18"/>
      <c r="JCX18"/>
      <c r="JCY18"/>
      <c r="JCZ18"/>
      <c r="JDA18"/>
      <c r="JDB18"/>
      <c r="JDC18"/>
      <c r="JDD18"/>
      <c r="JDE18"/>
      <c r="JDF18"/>
      <c r="JDG18"/>
      <c r="JDH18"/>
      <c r="JDI18"/>
      <c r="JDJ18"/>
      <c r="JDK18"/>
      <c r="JDL18"/>
      <c r="JDM18"/>
      <c r="JDN18"/>
      <c r="JDO18"/>
      <c r="JDP18"/>
      <c r="JDQ18"/>
      <c r="JDR18"/>
      <c r="JDS18"/>
      <c r="JDT18"/>
      <c r="JDU18"/>
      <c r="JDV18"/>
      <c r="JDW18"/>
      <c r="JDX18"/>
      <c r="JDY18"/>
      <c r="JDZ18"/>
      <c r="JEA18"/>
      <c r="JEB18"/>
      <c r="JEC18"/>
      <c r="JED18"/>
      <c r="JEE18"/>
      <c r="JEF18"/>
      <c r="JEG18"/>
      <c r="JEH18"/>
      <c r="JEI18"/>
      <c r="JEJ18"/>
      <c r="JEK18"/>
      <c r="JEL18"/>
      <c r="JEM18"/>
      <c r="JEN18"/>
      <c r="JEO18"/>
      <c r="JEP18"/>
      <c r="JEQ18"/>
      <c r="JER18"/>
      <c r="JES18"/>
      <c r="JET18"/>
      <c r="JEU18"/>
      <c r="JEV18"/>
      <c r="JEW18"/>
      <c r="JEX18"/>
      <c r="JEY18"/>
      <c r="JEZ18"/>
      <c r="JFA18"/>
      <c r="JFB18"/>
      <c r="JFC18"/>
      <c r="JFD18"/>
      <c r="JFE18"/>
      <c r="JFF18"/>
      <c r="JFG18"/>
      <c r="JFH18"/>
      <c r="JFI18"/>
      <c r="JFJ18"/>
      <c r="JFK18"/>
      <c r="JFL18"/>
      <c r="JFM18"/>
      <c r="JFN18"/>
      <c r="JFO18"/>
      <c r="JFP18"/>
      <c r="JFQ18"/>
      <c r="JFR18"/>
      <c r="JFS18"/>
      <c r="JFT18"/>
      <c r="JFU18"/>
      <c r="JFV18"/>
      <c r="JFW18"/>
      <c r="JFX18"/>
      <c r="JFY18"/>
      <c r="JFZ18"/>
      <c r="JGA18"/>
      <c r="JGB18"/>
      <c r="JGC18"/>
      <c r="JGD18"/>
      <c r="JGE18"/>
      <c r="JGF18"/>
      <c r="JGG18"/>
      <c r="JGH18"/>
      <c r="JGI18"/>
      <c r="JGJ18"/>
      <c r="JGK18"/>
      <c r="JGL18"/>
      <c r="JGM18"/>
      <c r="JGN18"/>
      <c r="JGO18"/>
      <c r="JGP18"/>
      <c r="JGQ18"/>
      <c r="JGR18"/>
      <c r="JGS18"/>
      <c r="JGT18"/>
      <c r="JGU18"/>
      <c r="JGV18"/>
      <c r="JGW18"/>
      <c r="JGX18"/>
      <c r="JGY18"/>
      <c r="JGZ18"/>
      <c r="JHA18"/>
      <c r="JHB18"/>
      <c r="JHC18"/>
      <c r="JHD18"/>
      <c r="JHE18"/>
      <c r="JHF18"/>
      <c r="JHG18"/>
      <c r="JHH18"/>
      <c r="JHI18"/>
      <c r="JHJ18"/>
      <c r="JHK18"/>
      <c r="JHL18"/>
      <c r="JHM18"/>
      <c r="JHN18"/>
      <c r="JHO18"/>
      <c r="JHP18"/>
      <c r="JHQ18"/>
      <c r="JHR18"/>
      <c r="JHS18"/>
      <c r="JHT18"/>
      <c r="JHU18"/>
      <c r="JHV18"/>
      <c r="JHW18"/>
      <c r="JHX18"/>
      <c r="JHY18"/>
      <c r="JHZ18"/>
      <c r="JIA18"/>
      <c r="JIB18"/>
      <c r="JIC18"/>
      <c r="JID18"/>
      <c r="JIE18"/>
      <c r="JIF18"/>
      <c r="JIG18"/>
      <c r="JIH18"/>
      <c r="JII18"/>
      <c r="JIJ18"/>
      <c r="JIK18"/>
      <c r="JIL18"/>
      <c r="JIM18"/>
      <c r="JIN18"/>
      <c r="JIO18"/>
      <c r="JIP18"/>
      <c r="JIQ18"/>
      <c r="JIR18"/>
      <c r="JIS18"/>
      <c r="JIT18"/>
      <c r="JIU18"/>
      <c r="JIV18"/>
      <c r="JIW18"/>
      <c r="JIX18"/>
      <c r="JIY18"/>
      <c r="JIZ18"/>
      <c r="JJA18"/>
      <c r="JJB18"/>
      <c r="JJC18"/>
      <c r="JJD18"/>
      <c r="JJE18"/>
      <c r="JJF18"/>
      <c r="JJG18"/>
      <c r="JJH18"/>
      <c r="JJI18"/>
      <c r="JJJ18"/>
      <c r="JJK18"/>
      <c r="JJL18"/>
      <c r="JJM18"/>
      <c r="JJN18"/>
      <c r="JJO18"/>
      <c r="JJP18"/>
      <c r="JJQ18"/>
      <c r="JJR18"/>
      <c r="JJS18"/>
      <c r="JJT18"/>
      <c r="JJU18"/>
      <c r="JJV18"/>
      <c r="JJW18"/>
      <c r="JJX18"/>
      <c r="JJY18"/>
      <c r="JJZ18"/>
      <c r="JKA18"/>
      <c r="JKB18"/>
      <c r="JKC18"/>
      <c r="JKD18"/>
      <c r="JKE18"/>
      <c r="JKF18"/>
      <c r="JKG18"/>
      <c r="JKH18"/>
      <c r="JKI18"/>
      <c r="JKJ18"/>
      <c r="JKK18"/>
      <c r="JKL18"/>
      <c r="JKM18"/>
      <c r="JKN18"/>
      <c r="JKO18"/>
      <c r="JKP18"/>
      <c r="JKQ18"/>
      <c r="JKR18"/>
      <c r="JKS18"/>
      <c r="JKT18"/>
      <c r="JKU18"/>
      <c r="JKV18"/>
      <c r="JKW18"/>
      <c r="JKX18"/>
      <c r="JKY18"/>
      <c r="JKZ18"/>
      <c r="JLA18"/>
      <c r="JLB18"/>
      <c r="JLC18"/>
      <c r="JLD18"/>
      <c r="JLE18"/>
      <c r="JLF18"/>
      <c r="JLG18"/>
      <c r="JLH18"/>
      <c r="JLI18"/>
      <c r="JLJ18"/>
      <c r="JLK18"/>
      <c r="JLL18"/>
      <c r="JLM18"/>
      <c r="JLN18"/>
      <c r="JLO18"/>
      <c r="JLP18"/>
      <c r="JLQ18"/>
      <c r="JLR18"/>
      <c r="JLS18"/>
      <c r="JLT18"/>
      <c r="JLU18"/>
      <c r="JLV18"/>
      <c r="JLW18"/>
      <c r="JLX18"/>
      <c r="JLY18"/>
      <c r="JLZ18"/>
      <c r="JMA18"/>
      <c r="JMB18"/>
      <c r="JMC18"/>
      <c r="JMD18"/>
      <c r="JME18"/>
      <c r="JMF18"/>
      <c r="JMG18"/>
      <c r="JMH18"/>
      <c r="JMI18"/>
      <c r="JMJ18"/>
      <c r="JMK18"/>
      <c r="JML18"/>
      <c r="JMM18"/>
      <c r="JMN18"/>
      <c r="JMO18"/>
      <c r="JMP18"/>
      <c r="JMQ18"/>
      <c r="JMR18"/>
      <c r="JMS18"/>
      <c r="JMT18"/>
      <c r="JMU18"/>
      <c r="JMV18"/>
      <c r="JMW18"/>
      <c r="JMX18"/>
      <c r="JMY18"/>
      <c r="JMZ18"/>
      <c r="JNA18"/>
      <c r="JNB18"/>
      <c r="JNC18"/>
      <c r="JND18"/>
      <c r="JNE18"/>
      <c r="JNF18"/>
      <c r="JNG18"/>
      <c r="JNH18"/>
      <c r="JNI18"/>
      <c r="JNJ18"/>
      <c r="JNK18"/>
      <c r="JNL18"/>
      <c r="JNM18"/>
      <c r="JNN18"/>
      <c r="JNO18"/>
      <c r="JNP18"/>
      <c r="JNQ18"/>
      <c r="JNR18"/>
      <c r="JNS18"/>
      <c r="JNT18"/>
      <c r="JNU18"/>
      <c r="JNV18"/>
      <c r="JNW18"/>
      <c r="JNX18"/>
      <c r="JNY18"/>
      <c r="JNZ18"/>
      <c r="JOA18"/>
      <c r="JOB18"/>
      <c r="JOC18"/>
      <c r="JOD18"/>
      <c r="JOE18"/>
      <c r="JOF18"/>
      <c r="JOG18"/>
      <c r="JOH18"/>
      <c r="JOI18"/>
      <c r="JOJ18"/>
      <c r="JOK18"/>
      <c r="JOL18"/>
      <c r="JOM18"/>
      <c r="JON18"/>
      <c r="JOO18"/>
      <c r="JOP18"/>
      <c r="JOQ18"/>
      <c r="JOR18"/>
      <c r="JOS18"/>
      <c r="JOT18"/>
      <c r="JOU18"/>
      <c r="JOV18"/>
      <c r="JOW18"/>
      <c r="JOX18"/>
      <c r="JOY18"/>
      <c r="JOZ18"/>
      <c r="JPA18"/>
      <c r="JPB18"/>
      <c r="JPC18"/>
      <c r="JPD18"/>
      <c r="JPE18"/>
      <c r="JPF18"/>
      <c r="JPG18"/>
      <c r="JPH18"/>
      <c r="JPI18"/>
      <c r="JPJ18"/>
      <c r="JPK18"/>
      <c r="JPL18"/>
      <c r="JPM18"/>
      <c r="JPN18"/>
      <c r="JPO18"/>
      <c r="JPP18"/>
      <c r="JPQ18"/>
      <c r="JPR18"/>
      <c r="JPS18"/>
      <c r="JPT18"/>
      <c r="JPU18"/>
      <c r="JPV18"/>
      <c r="JPW18"/>
      <c r="JPX18"/>
      <c r="JPY18"/>
      <c r="JPZ18"/>
      <c r="JQA18"/>
      <c r="JQB18"/>
      <c r="JQC18"/>
      <c r="JQD18"/>
      <c r="JQE18"/>
      <c r="JQF18"/>
      <c r="JQG18"/>
      <c r="JQH18"/>
      <c r="JQI18"/>
      <c r="JQJ18"/>
      <c r="JQK18"/>
      <c r="JQL18"/>
      <c r="JQM18"/>
      <c r="JQN18"/>
      <c r="JQO18"/>
      <c r="JQP18"/>
      <c r="JQQ18"/>
      <c r="JQR18"/>
      <c r="JQS18"/>
      <c r="JQT18"/>
      <c r="JQU18"/>
      <c r="JQV18"/>
      <c r="JQW18"/>
      <c r="JQX18"/>
      <c r="JQY18"/>
      <c r="JQZ18"/>
      <c r="JRA18"/>
      <c r="JRB18"/>
      <c r="JRC18"/>
      <c r="JRD18"/>
      <c r="JRE18"/>
      <c r="JRF18"/>
      <c r="JRG18"/>
      <c r="JRH18"/>
      <c r="JRI18"/>
      <c r="JRJ18"/>
      <c r="JRK18"/>
      <c r="JRL18"/>
      <c r="JRM18"/>
      <c r="JRN18"/>
      <c r="JRO18"/>
      <c r="JRP18"/>
      <c r="JRQ18"/>
      <c r="JRR18"/>
      <c r="JRS18"/>
      <c r="JRT18"/>
      <c r="JRU18"/>
      <c r="JRV18"/>
      <c r="JRW18"/>
      <c r="JRX18"/>
      <c r="JRY18"/>
      <c r="JRZ18"/>
      <c r="JSA18"/>
      <c r="JSB18"/>
      <c r="JSC18"/>
      <c r="JSD18"/>
      <c r="JSE18"/>
      <c r="JSF18"/>
      <c r="JSG18"/>
      <c r="JSH18"/>
      <c r="JSI18"/>
      <c r="JSJ18"/>
      <c r="JSK18"/>
      <c r="JSL18"/>
      <c r="JSM18"/>
      <c r="JSN18"/>
      <c r="JSO18"/>
      <c r="JSP18"/>
      <c r="JSQ18"/>
      <c r="JSR18"/>
      <c r="JSS18"/>
      <c r="JST18"/>
      <c r="JSU18"/>
      <c r="JSV18"/>
      <c r="JSW18"/>
      <c r="JSX18"/>
      <c r="JSY18"/>
      <c r="JSZ18"/>
      <c r="JTA18"/>
      <c r="JTB18"/>
      <c r="JTC18"/>
      <c r="JTD18"/>
      <c r="JTE18"/>
      <c r="JTF18"/>
      <c r="JTG18"/>
      <c r="JTH18"/>
      <c r="JTI18"/>
      <c r="JTJ18"/>
      <c r="JTK18"/>
      <c r="JTL18"/>
      <c r="JTM18"/>
      <c r="JTN18"/>
      <c r="JTO18"/>
      <c r="JTP18"/>
      <c r="JTQ18"/>
      <c r="JTR18"/>
      <c r="JTS18"/>
      <c r="JTT18"/>
      <c r="JTU18"/>
      <c r="JTV18"/>
      <c r="JTW18"/>
      <c r="JTX18"/>
      <c r="JTY18"/>
      <c r="JTZ18"/>
      <c r="JUA18"/>
      <c r="JUB18"/>
      <c r="JUC18"/>
      <c r="JUD18"/>
      <c r="JUE18"/>
      <c r="JUF18"/>
      <c r="JUG18"/>
      <c r="JUH18"/>
      <c r="JUI18"/>
      <c r="JUJ18"/>
      <c r="JUK18"/>
      <c r="JUL18"/>
      <c r="JUM18"/>
      <c r="JUN18"/>
      <c r="JUO18"/>
      <c r="JUP18"/>
      <c r="JUQ18"/>
      <c r="JUR18"/>
      <c r="JUS18"/>
      <c r="JUT18"/>
      <c r="JUU18"/>
      <c r="JUV18"/>
      <c r="JUW18"/>
      <c r="JUX18"/>
      <c r="JUY18"/>
      <c r="JUZ18"/>
      <c r="JVA18"/>
      <c r="JVB18"/>
      <c r="JVC18"/>
      <c r="JVD18"/>
      <c r="JVE18"/>
      <c r="JVF18"/>
      <c r="JVG18"/>
      <c r="JVH18"/>
      <c r="JVI18"/>
      <c r="JVJ18"/>
      <c r="JVK18"/>
      <c r="JVL18"/>
      <c r="JVM18"/>
      <c r="JVN18"/>
      <c r="JVO18"/>
      <c r="JVP18"/>
      <c r="JVQ18"/>
      <c r="JVR18"/>
      <c r="JVS18"/>
      <c r="JVT18"/>
      <c r="JVU18"/>
      <c r="JVV18"/>
      <c r="JVW18"/>
      <c r="JVX18"/>
      <c r="JVY18"/>
      <c r="JVZ18"/>
      <c r="JWA18"/>
      <c r="JWB18"/>
      <c r="JWC18"/>
      <c r="JWD18"/>
      <c r="JWE18"/>
      <c r="JWF18"/>
      <c r="JWG18"/>
      <c r="JWH18"/>
      <c r="JWI18"/>
      <c r="JWJ18"/>
      <c r="JWK18"/>
      <c r="JWL18"/>
      <c r="JWM18"/>
      <c r="JWN18"/>
      <c r="JWO18"/>
      <c r="JWP18"/>
      <c r="JWQ18"/>
      <c r="JWR18"/>
      <c r="JWS18"/>
      <c r="JWT18"/>
      <c r="JWU18"/>
      <c r="JWV18"/>
      <c r="JWW18"/>
      <c r="JWX18"/>
      <c r="JWY18"/>
      <c r="JWZ18"/>
      <c r="JXA18"/>
      <c r="JXB18"/>
      <c r="JXC18"/>
      <c r="JXD18"/>
      <c r="JXE18"/>
      <c r="JXF18"/>
      <c r="JXG18"/>
      <c r="JXH18"/>
      <c r="JXI18"/>
      <c r="JXJ18"/>
      <c r="JXK18"/>
      <c r="JXL18"/>
      <c r="JXM18"/>
      <c r="JXN18"/>
      <c r="JXO18"/>
      <c r="JXP18"/>
      <c r="JXQ18"/>
      <c r="JXR18"/>
      <c r="JXS18"/>
      <c r="JXT18"/>
      <c r="JXU18"/>
      <c r="JXV18"/>
      <c r="JXW18"/>
      <c r="JXX18"/>
      <c r="JXY18"/>
      <c r="JXZ18"/>
      <c r="JYA18"/>
      <c r="JYB18"/>
      <c r="JYC18"/>
      <c r="JYD18"/>
      <c r="JYE18"/>
      <c r="JYF18"/>
      <c r="JYG18"/>
      <c r="JYH18"/>
      <c r="JYI18"/>
      <c r="JYJ18"/>
      <c r="JYK18"/>
      <c r="JYL18"/>
      <c r="JYM18"/>
      <c r="JYN18"/>
      <c r="JYO18"/>
      <c r="JYP18"/>
      <c r="JYQ18"/>
      <c r="JYR18"/>
      <c r="JYS18"/>
      <c r="JYT18"/>
      <c r="JYU18"/>
      <c r="JYV18"/>
      <c r="JYW18"/>
      <c r="JYX18"/>
      <c r="JYY18"/>
      <c r="JYZ18"/>
      <c r="JZA18"/>
      <c r="JZB18"/>
      <c r="JZC18"/>
      <c r="JZD18"/>
      <c r="JZE18"/>
      <c r="JZF18"/>
      <c r="JZG18"/>
      <c r="JZH18"/>
      <c r="JZI18"/>
      <c r="JZJ18"/>
      <c r="JZK18"/>
      <c r="JZL18"/>
      <c r="JZM18"/>
      <c r="JZN18"/>
      <c r="JZO18"/>
      <c r="JZP18"/>
      <c r="JZQ18"/>
      <c r="JZR18"/>
      <c r="JZS18"/>
      <c r="JZT18"/>
      <c r="JZU18"/>
      <c r="JZV18"/>
      <c r="JZW18"/>
      <c r="JZX18"/>
      <c r="JZY18"/>
      <c r="JZZ18"/>
      <c r="KAA18"/>
      <c r="KAB18"/>
      <c r="KAC18"/>
      <c r="KAD18"/>
      <c r="KAE18"/>
      <c r="KAF18"/>
      <c r="KAG18"/>
      <c r="KAH18"/>
      <c r="KAI18"/>
      <c r="KAJ18"/>
      <c r="KAK18"/>
      <c r="KAL18"/>
      <c r="KAM18"/>
      <c r="KAN18"/>
      <c r="KAO18"/>
      <c r="KAP18"/>
      <c r="KAQ18"/>
      <c r="KAR18"/>
      <c r="KAS18"/>
      <c r="KAT18"/>
      <c r="KAU18"/>
      <c r="KAV18"/>
      <c r="KAW18"/>
      <c r="KAX18"/>
      <c r="KAY18"/>
      <c r="KAZ18"/>
      <c r="KBA18"/>
      <c r="KBB18"/>
      <c r="KBC18"/>
      <c r="KBD18"/>
      <c r="KBE18"/>
      <c r="KBF18"/>
      <c r="KBG18"/>
      <c r="KBH18"/>
      <c r="KBI18"/>
      <c r="KBJ18"/>
      <c r="KBK18"/>
      <c r="KBL18"/>
      <c r="KBM18"/>
      <c r="KBN18"/>
      <c r="KBO18"/>
      <c r="KBP18"/>
      <c r="KBQ18"/>
      <c r="KBR18"/>
      <c r="KBS18"/>
      <c r="KBT18"/>
      <c r="KBU18"/>
      <c r="KBV18"/>
      <c r="KBW18"/>
      <c r="KBX18"/>
      <c r="KBY18"/>
      <c r="KBZ18"/>
      <c r="KCA18"/>
      <c r="KCB18"/>
      <c r="KCC18"/>
      <c r="KCD18"/>
      <c r="KCE18"/>
      <c r="KCF18"/>
      <c r="KCG18"/>
      <c r="KCH18"/>
      <c r="KCI18"/>
      <c r="KCJ18"/>
      <c r="KCK18"/>
      <c r="KCL18"/>
      <c r="KCM18"/>
      <c r="KCN18"/>
      <c r="KCO18"/>
      <c r="KCP18"/>
      <c r="KCQ18"/>
      <c r="KCR18"/>
      <c r="KCS18"/>
      <c r="KCT18"/>
      <c r="KCU18"/>
      <c r="KCV18"/>
      <c r="KCW18"/>
      <c r="KCX18"/>
      <c r="KCY18"/>
      <c r="KCZ18"/>
      <c r="KDA18"/>
      <c r="KDB18"/>
      <c r="KDC18"/>
      <c r="KDD18"/>
      <c r="KDE18"/>
      <c r="KDF18"/>
      <c r="KDG18"/>
      <c r="KDH18"/>
      <c r="KDI18"/>
      <c r="KDJ18"/>
      <c r="KDK18"/>
      <c r="KDL18"/>
      <c r="KDM18"/>
      <c r="KDN18"/>
      <c r="KDO18"/>
      <c r="KDP18"/>
      <c r="KDQ18"/>
      <c r="KDR18"/>
      <c r="KDS18"/>
      <c r="KDT18"/>
      <c r="KDU18"/>
      <c r="KDV18"/>
      <c r="KDW18"/>
      <c r="KDX18"/>
      <c r="KDY18"/>
      <c r="KDZ18"/>
      <c r="KEA18"/>
      <c r="KEB18"/>
      <c r="KEC18"/>
      <c r="KED18"/>
      <c r="KEE18"/>
      <c r="KEF18"/>
      <c r="KEG18"/>
      <c r="KEH18"/>
      <c r="KEI18"/>
      <c r="KEJ18"/>
      <c r="KEK18"/>
      <c r="KEL18"/>
      <c r="KEM18"/>
      <c r="KEN18"/>
      <c r="KEO18"/>
      <c r="KEP18"/>
      <c r="KEQ18"/>
      <c r="KER18"/>
      <c r="KES18"/>
      <c r="KET18"/>
      <c r="KEU18"/>
      <c r="KEV18"/>
      <c r="KEW18"/>
      <c r="KEX18"/>
      <c r="KEY18"/>
      <c r="KEZ18"/>
      <c r="KFA18"/>
      <c r="KFB18"/>
      <c r="KFC18"/>
      <c r="KFD18"/>
      <c r="KFE18"/>
      <c r="KFF18"/>
      <c r="KFG18"/>
      <c r="KFH18"/>
      <c r="KFI18"/>
      <c r="KFJ18"/>
      <c r="KFK18"/>
      <c r="KFL18"/>
      <c r="KFM18"/>
      <c r="KFN18"/>
      <c r="KFO18"/>
      <c r="KFP18"/>
      <c r="KFQ18"/>
      <c r="KFR18"/>
      <c r="KFS18"/>
      <c r="KFT18"/>
      <c r="KFU18"/>
      <c r="KFV18"/>
      <c r="KFW18"/>
      <c r="KFX18"/>
      <c r="KFY18"/>
      <c r="KFZ18"/>
      <c r="KGA18"/>
      <c r="KGB18"/>
      <c r="KGC18"/>
      <c r="KGD18"/>
      <c r="KGE18"/>
      <c r="KGF18"/>
      <c r="KGG18"/>
      <c r="KGH18"/>
      <c r="KGI18"/>
      <c r="KGJ18"/>
      <c r="KGK18"/>
      <c r="KGL18"/>
      <c r="KGM18"/>
      <c r="KGN18"/>
      <c r="KGO18"/>
      <c r="KGP18"/>
      <c r="KGQ18"/>
      <c r="KGR18"/>
      <c r="KGS18"/>
      <c r="KGT18"/>
      <c r="KGU18"/>
      <c r="KGV18"/>
      <c r="KGW18"/>
      <c r="KGX18"/>
      <c r="KGY18"/>
      <c r="KGZ18"/>
      <c r="KHA18"/>
      <c r="KHB18"/>
      <c r="KHC18"/>
      <c r="KHD18"/>
      <c r="KHE18"/>
      <c r="KHF18"/>
      <c r="KHG18"/>
      <c r="KHH18"/>
      <c r="KHI18"/>
      <c r="KHJ18"/>
      <c r="KHK18"/>
      <c r="KHL18"/>
      <c r="KHM18"/>
      <c r="KHN18"/>
      <c r="KHO18"/>
      <c r="KHP18"/>
      <c r="KHQ18"/>
      <c r="KHR18"/>
      <c r="KHS18"/>
      <c r="KHT18"/>
      <c r="KHU18"/>
      <c r="KHV18"/>
      <c r="KHW18"/>
      <c r="KHX18"/>
      <c r="KHY18"/>
      <c r="KHZ18"/>
      <c r="KIA18"/>
      <c r="KIB18"/>
      <c r="KIC18"/>
      <c r="KID18"/>
      <c r="KIE18"/>
      <c r="KIF18"/>
      <c r="KIG18"/>
      <c r="KIH18"/>
      <c r="KII18"/>
      <c r="KIJ18"/>
      <c r="KIK18"/>
      <c r="KIL18"/>
      <c r="KIM18"/>
      <c r="KIN18"/>
      <c r="KIO18"/>
      <c r="KIP18"/>
      <c r="KIQ18"/>
      <c r="KIR18"/>
      <c r="KIS18"/>
      <c r="KIT18"/>
      <c r="KIU18"/>
      <c r="KIV18"/>
      <c r="KIW18"/>
      <c r="KIX18"/>
      <c r="KIY18"/>
      <c r="KIZ18"/>
      <c r="KJA18"/>
      <c r="KJB18"/>
      <c r="KJC18"/>
      <c r="KJD18"/>
      <c r="KJE18"/>
      <c r="KJF18"/>
      <c r="KJG18"/>
      <c r="KJH18"/>
      <c r="KJI18"/>
      <c r="KJJ18"/>
      <c r="KJK18"/>
      <c r="KJL18"/>
      <c r="KJM18"/>
      <c r="KJN18"/>
      <c r="KJO18"/>
      <c r="KJP18"/>
      <c r="KJQ18"/>
      <c r="KJR18"/>
      <c r="KJS18"/>
      <c r="KJT18"/>
      <c r="KJU18"/>
      <c r="KJV18"/>
      <c r="KJW18"/>
      <c r="KJX18"/>
      <c r="KJY18"/>
      <c r="KJZ18"/>
      <c r="KKA18"/>
      <c r="KKB18"/>
      <c r="KKC18"/>
      <c r="KKD18"/>
      <c r="KKE18"/>
      <c r="KKF18"/>
      <c r="KKG18"/>
      <c r="KKH18"/>
      <c r="KKI18"/>
      <c r="KKJ18"/>
      <c r="KKK18"/>
      <c r="KKL18"/>
      <c r="KKM18"/>
      <c r="KKN18"/>
      <c r="KKO18"/>
      <c r="KKP18"/>
      <c r="KKQ18"/>
      <c r="KKR18"/>
      <c r="KKS18"/>
      <c r="KKT18"/>
      <c r="KKU18"/>
      <c r="KKV18"/>
      <c r="KKW18"/>
      <c r="KKX18"/>
      <c r="KKY18"/>
      <c r="KKZ18"/>
      <c r="KLA18"/>
      <c r="KLB18"/>
      <c r="KLC18"/>
      <c r="KLD18"/>
      <c r="KLE18"/>
      <c r="KLF18"/>
      <c r="KLG18"/>
      <c r="KLH18"/>
      <c r="KLI18"/>
      <c r="KLJ18"/>
      <c r="KLK18"/>
      <c r="KLL18"/>
      <c r="KLM18"/>
      <c r="KLN18"/>
      <c r="KLO18"/>
      <c r="KLP18"/>
      <c r="KLQ18"/>
      <c r="KLR18"/>
      <c r="KLS18"/>
      <c r="KLT18"/>
      <c r="KLU18"/>
      <c r="KLV18"/>
      <c r="KLW18"/>
      <c r="KLX18"/>
      <c r="KLY18"/>
      <c r="KLZ18"/>
      <c r="KMA18"/>
      <c r="KMB18"/>
      <c r="KMC18"/>
      <c r="KMD18"/>
      <c r="KME18"/>
      <c r="KMF18"/>
      <c r="KMG18"/>
      <c r="KMH18"/>
      <c r="KMI18"/>
      <c r="KMJ18"/>
      <c r="KMK18"/>
      <c r="KML18"/>
      <c r="KMM18"/>
      <c r="KMN18"/>
      <c r="KMO18"/>
      <c r="KMP18"/>
      <c r="KMQ18"/>
      <c r="KMR18"/>
      <c r="KMS18"/>
      <c r="KMT18"/>
      <c r="KMU18"/>
      <c r="KMV18"/>
      <c r="KMW18"/>
      <c r="KMX18"/>
      <c r="KMY18"/>
      <c r="KMZ18"/>
      <c r="KNA18"/>
      <c r="KNB18"/>
      <c r="KNC18"/>
      <c r="KND18"/>
      <c r="KNE18"/>
      <c r="KNF18"/>
      <c r="KNG18"/>
      <c r="KNH18"/>
      <c r="KNI18"/>
      <c r="KNJ18"/>
      <c r="KNK18"/>
      <c r="KNL18"/>
      <c r="KNM18"/>
      <c r="KNN18"/>
      <c r="KNO18"/>
      <c r="KNP18"/>
      <c r="KNQ18"/>
      <c r="KNR18"/>
      <c r="KNS18"/>
      <c r="KNT18"/>
      <c r="KNU18"/>
      <c r="KNV18"/>
      <c r="KNW18"/>
      <c r="KNX18"/>
      <c r="KNY18"/>
      <c r="KNZ18"/>
      <c r="KOA18"/>
      <c r="KOB18"/>
      <c r="KOC18"/>
      <c r="KOD18"/>
      <c r="KOE18"/>
      <c r="KOF18"/>
      <c r="KOG18"/>
      <c r="KOH18"/>
      <c r="KOI18"/>
      <c r="KOJ18"/>
      <c r="KOK18"/>
      <c r="KOL18"/>
      <c r="KOM18"/>
      <c r="KON18"/>
      <c r="KOO18"/>
      <c r="KOP18"/>
      <c r="KOQ18"/>
      <c r="KOR18"/>
      <c r="KOS18"/>
      <c r="KOT18"/>
      <c r="KOU18"/>
      <c r="KOV18"/>
      <c r="KOW18"/>
      <c r="KOX18"/>
      <c r="KOY18"/>
      <c r="KOZ18"/>
      <c r="KPA18"/>
      <c r="KPB18"/>
      <c r="KPC18"/>
      <c r="KPD18"/>
      <c r="KPE18"/>
      <c r="KPF18"/>
      <c r="KPG18"/>
      <c r="KPH18"/>
      <c r="KPI18"/>
      <c r="KPJ18"/>
      <c r="KPK18"/>
      <c r="KPL18"/>
      <c r="KPM18"/>
      <c r="KPN18"/>
      <c r="KPO18"/>
      <c r="KPP18"/>
      <c r="KPQ18"/>
      <c r="KPR18"/>
      <c r="KPS18"/>
      <c r="KPT18"/>
      <c r="KPU18"/>
      <c r="KPV18"/>
      <c r="KPW18"/>
      <c r="KPX18"/>
      <c r="KPY18"/>
      <c r="KPZ18"/>
      <c r="KQA18"/>
      <c r="KQB18"/>
      <c r="KQC18"/>
      <c r="KQD18"/>
      <c r="KQE18"/>
      <c r="KQF18"/>
      <c r="KQG18"/>
      <c r="KQH18"/>
      <c r="KQI18"/>
      <c r="KQJ18"/>
      <c r="KQK18"/>
      <c r="KQL18"/>
      <c r="KQM18"/>
      <c r="KQN18"/>
      <c r="KQO18"/>
      <c r="KQP18"/>
      <c r="KQQ18"/>
      <c r="KQR18"/>
      <c r="KQS18"/>
      <c r="KQT18"/>
      <c r="KQU18"/>
      <c r="KQV18"/>
      <c r="KQW18"/>
      <c r="KQX18"/>
      <c r="KQY18"/>
      <c r="KQZ18"/>
      <c r="KRA18"/>
      <c r="KRB18"/>
      <c r="KRC18"/>
      <c r="KRD18"/>
      <c r="KRE18"/>
      <c r="KRF18"/>
      <c r="KRG18"/>
      <c r="KRH18"/>
      <c r="KRI18"/>
      <c r="KRJ18"/>
      <c r="KRK18"/>
      <c r="KRL18"/>
      <c r="KRM18"/>
      <c r="KRN18"/>
      <c r="KRO18"/>
      <c r="KRP18"/>
      <c r="KRQ18"/>
      <c r="KRR18"/>
      <c r="KRS18"/>
      <c r="KRT18"/>
      <c r="KRU18"/>
      <c r="KRV18"/>
      <c r="KRW18"/>
      <c r="KRX18"/>
      <c r="KRY18"/>
      <c r="KRZ18"/>
      <c r="KSA18"/>
      <c r="KSB18"/>
      <c r="KSC18"/>
      <c r="KSD18"/>
      <c r="KSE18"/>
      <c r="KSF18"/>
      <c r="KSG18"/>
      <c r="KSH18"/>
      <c r="KSI18"/>
      <c r="KSJ18"/>
      <c r="KSK18"/>
      <c r="KSL18"/>
      <c r="KSM18"/>
      <c r="KSN18"/>
      <c r="KSO18"/>
      <c r="KSP18"/>
      <c r="KSQ18"/>
      <c r="KSR18"/>
      <c r="KSS18"/>
      <c r="KST18"/>
      <c r="KSU18"/>
      <c r="KSV18"/>
      <c r="KSW18"/>
      <c r="KSX18"/>
      <c r="KSY18"/>
      <c r="KSZ18"/>
      <c r="KTA18"/>
      <c r="KTB18"/>
      <c r="KTC18"/>
      <c r="KTD18"/>
      <c r="KTE18"/>
      <c r="KTF18"/>
      <c r="KTG18"/>
      <c r="KTH18"/>
      <c r="KTI18"/>
      <c r="KTJ18"/>
      <c r="KTK18"/>
      <c r="KTL18"/>
      <c r="KTM18"/>
      <c r="KTN18"/>
      <c r="KTO18"/>
      <c r="KTP18"/>
      <c r="KTQ18"/>
      <c r="KTR18"/>
      <c r="KTS18"/>
      <c r="KTT18"/>
      <c r="KTU18"/>
      <c r="KTV18"/>
      <c r="KTW18"/>
      <c r="KTX18"/>
      <c r="KTY18"/>
      <c r="KTZ18"/>
      <c r="KUA18"/>
      <c r="KUB18"/>
      <c r="KUC18"/>
      <c r="KUD18"/>
      <c r="KUE18"/>
      <c r="KUF18"/>
      <c r="KUG18"/>
      <c r="KUH18"/>
      <c r="KUI18"/>
      <c r="KUJ18"/>
      <c r="KUK18"/>
      <c r="KUL18"/>
      <c r="KUM18"/>
      <c r="KUN18"/>
      <c r="KUO18"/>
      <c r="KUP18"/>
      <c r="KUQ18"/>
      <c r="KUR18"/>
      <c r="KUS18"/>
      <c r="KUT18"/>
      <c r="KUU18"/>
      <c r="KUV18"/>
      <c r="KUW18"/>
      <c r="KUX18"/>
      <c r="KUY18"/>
      <c r="KUZ18"/>
      <c r="KVA18"/>
      <c r="KVB18"/>
      <c r="KVC18"/>
      <c r="KVD18"/>
      <c r="KVE18"/>
      <c r="KVF18"/>
      <c r="KVG18"/>
      <c r="KVH18"/>
      <c r="KVI18"/>
      <c r="KVJ18"/>
      <c r="KVK18"/>
      <c r="KVL18"/>
      <c r="KVM18"/>
      <c r="KVN18"/>
      <c r="KVO18"/>
      <c r="KVP18"/>
      <c r="KVQ18"/>
      <c r="KVR18"/>
      <c r="KVS18"/>
      <c r="KVT18"/>
      <c r="KVU18"/>
      <c r="KVV18"/>
      <c r="KVW18"/>
      <c r="KVX18"/>
      <c r="KVY18"/>
      <c r="KVZ18"/>
      <c r="KWA18"/>
      <c r="KWB18"/>
      <c r="KWC18"/>
      <c r="KWD18"/>
      <c r="KWE18"/>
      <c r="KWF18"/>
      <c r="KWG18"/>
      <c r="KWH18"/>
      <c r="KWI18"/>
      <c r="KWJ18"/>
      <c r="KWK18"/>
      <c r="KWL18"/>
      <c r="KWM18"/>
      <c r="KWN18"/>
      <c r="KWO18"/>
      <c r="KWP18"/>
      <c r="KWQ18"/>
      <c r="KWR18"/>
      <c r="KWS18"/>
      <c r="KWT18"/>
      <c r="KWU18"/>
      <c r="KWV18"/>
      <c r="KWW18"/>
      <c r="KWX18"/>
      <c r="KWY18"/>
      <c r="KWZ18"/>
      <c r="KXA18"/>
      <c r="KXB18"/>
      <c r="KXC18"/>
      <c r="KXD18"/>
      <c r="KXE18"/>
      <c r="KXF18"/>
      <c r="KXG18"/>
      <c r="KXH18"/>
      <c r="KXI18"/>
      <c r="KXJ18"/>
      <c r="KXK18"/>
      <c r="KXL18"/>
      <c r="KXM18"/>
      <c r="KXN18"/>
      <c r="KXO18"/>
      <c r="KXP18"/>
      <c r="KXQ18"/>
      <c r="KXR18"/>
      <c r="KXS18"/>
      <c r="KXT18"/>
      <c r="KXU18"/>
      <c r="KXV18"/>
      <c r="KXW18"/>
      <c r="KXX18"/>
      <c r="KXY18"/>
      <c r="KXZ18"/>
      <c r="KYA18"/>
      <c r="KYB18"/>
      <c r="KYC18"/>
      <c r="KYD18"/>
      <c r="KYE18"/>
      <c r="KYF18"/>
      <c r="KYG18"/>
      <c r="KYH18"/>
      <c r="KYI18"/>
      <c r="KYJ18"/>
      <c r="KYK18"/>
      <c r="KYL18"/>
      <c r="KYM18"/>
      <c r="KYN18"/>
      <c r="KYO18"/>
      <c r="KYP18"/>
      <c r="KYQ18"/>
      <c r="KYR18"/>
      <c r="KYS18"/>
      <c r="KYT18"/>
      <c r="KYU18"/>
      <c r="KYV18"/>
      <c r="KYW18"/>
      <c r="KYX18"/>
      <c r="KYY18"/>
      <c r="KYZ18"/>
      <c r="KZA18"/>
      <c r="KZB18"/>
      <c r="KZC18"/>
      <c r="KZD18"/>
      <c r="KZE18"/>
      <c r="KZF18"/>
      <c r="KZG18"/>
      <c r="KZH18"/>
      <c r="KZI18"/>
      <c r="KZJ18"/>
      <c r="KZK18"/>
      <c r="KZL18"/>
      <c r="KZM18"/>
      <c r="KZN18"/>
      <c r="KZO18"/>
      <c r="KZP18"/>
      <c r="KZQ18"/>
      <c r="KZR18"/>
      <c r="KZS18"/>
      <c r="KZT18"/>
      <c r="KZU18"/>
      <c r="KZV18"/>
      <c r="KZW18"/>
      <c r="KZX18"/>
      <c r="KZY18"/>
      <c r="KZZ18"/>
      <c r="LAA18"/>
      <c r="LAB18"/>
      <c r="LAC18"/>
      <c r="LAD18"/>
      <c r="LAE18"/>
      <c r="LAF18"/>
      <c r="LAG18"/>
      <c r="LAH18"/>
      <c r="LAI18"/>
      <c r="LAJ18"/>
      <c r="LAK18"/>
      <c r="LAL18"/>
      <c r="LAM18"/>
      <c r="LAN18"/>
      <c r="LAO18"/>
      <c r="LAP18"/>
      <c r="LAQ18"/>
      <c r="LAR18"/>
      <c r="LAS18"/>
      <c r="LAT18"/>
      <c r="LAU18"/>
      <c r="LAV18"/>
      <c r="LAW18"/>
      <c r="LAX18"/>
      <c r="LAY18"/>
      <c r="LAZ18"/>
      <c r="LBA18"/>
      <c r="LBB18"/>
      <c r="LBC18"/>
      <c r="LBD18"/>
      <c r="LBE18"/>
      <c r="LBF18"/>
      <c r="LBG18"/>
      <c r="LBH18"/>
      <c r="LBI18"/>
      <c r="LBJ18"/>
      <c r="LBK18"/>
      <c r="LBL18"/>
      <c r="LBM18"/>
      <c r="LBN18"/>
      <c r="LBO18"/>
      <c r="LBP18"/>
      <c r="LBQ18"/>
      <c r="LBR18"/>
      <c r="LBS18"/>
      <c r="LBT18"/>
      <c r="LBU18"/>
      <c r="LBV18"/>
      <c r="LBW18"/>
      <c r="LBX18"/>
      <c r="LBY18"/>
      <c r="LBZ18"/>
      <c r="LCA18"/>
      <c r="LCB18"/>
      <c r="LCC18"/>
      <c r="LCD18"/>
      <c r="LCE18"/>
      <c r="LCF18"/>
      <c r="LCG18"/>
      <c r="LCH18"/>
      <c r="LCI18"/>
      <c r="LCJ18"/>
      <c r="LCK18"/>
      <c r="LCL18"/>
      <c r="LCM18"/>
      <c r="LCN18"/>
      <c r="LCO18"/>
      <c r="LCP18"/>
      <c r="LCQ18"/>
      <c r="LCR18"/>
      <c r="LCS18"/>
      <c r="LCT18"/>
      <c r="LCU18"/>
      <c r="LCV18"/>
      <c r="LCW18"/>
      <c r="LCX18"/>
      <c r="LCY18"/>
      <c r="LCZ18"/>
      <c r="LDA18"/>
      <c r="LDB18"/>
      <c r="LDC18"/>
      <c r="LDD18"/>
      <c r="LDE18"/>
      <c r="LDF18"/>
      <c r="LDG18"/>
      <c r="LDH18"/>
      <c r="LDI18"/>
      <c r="LDJ18"/>
      <c r="LDK18"/>
      <c r="LDL18"/>
      <c r="LDM18"/>
      <c r="LDN18"/>
      <c r="LDO18"/>
      <c r="LDP18"/>
      <c r="LDQ18"/>
      <c r="LDR18"/>
      <c r="LDS18"/>
      <c r="LDT18"/>
      <c r="LDU18"/>
      <c r="LDV18"/>
      <c r="LDW18"/>
      <c r="LDX18"/>
      <c r="LDY18"/>
      <c r="LDZ18"/>
      <c r="LEA18"/>
      <c r="LEB18"/>
      <c r="LEC18"/>
      <c r="LED18"/>
      <c r="LEE18"/>
      <c r="LEF18"/>
      <c r="LEG18"/>
      <c r="LEH18"/>
      <c r="LEI18"/>
      <c r="LEJ18"/>
      <c r="LEK18"/>
      <c r="LEL18"/>
      <c r="LEM18"/>
      <c r="LEN18"/>
      <c r="LEO18"/>
      <c r="LEP18"/>
      <c r="LEQ18"/>
      <c r="LER18"/>
      <c r="LES18"/>
      <c r="LET18"/>
      <c r="LEU18"/>
      <c r="LEV18"/>
      <c r="LEW18"/>
      <c r="LEX18"/>
      <c r="LEY18"/>
      <c r="LEZ18"/>
      <c r="LFA18"/>
      <c r="LFB18"/>
      <c r="LFC18"/>
      <c r="LFD18"/>
      <c r="LFE18"/>
      <c r="LFF18"/>
      <c r="LFG18"/>
      <c r="LFH18"/>
      <c r="LFI18"/>
      <c r="LFJ18"/>
      <c r="LFK18"/>
      <c r="LFL18"/>
      <c r="LFM18"/>
      <c r="LFN18"/>
      <c r="LFO18"/>
      <c r="LFP18"/>
      <c r="LFQ18"/>
      <c r="LFR18"/>
      <c r="LFS18"/>
      <c r="LFT18"/>
      <c r="LFU18"/>
      <c r="LFV18"/>
      <c r="LFW18"/>
      <c r="LFX18"/>
      <c r="LFY18"/>
      <c r="LFZ18"/>
      <c r="LGA18"/>
      <c r="LGB18"/>
      <c r="LGC18"/>
      <c r="LGD18"/>
      <c r="LGE18"/>
      <c r="LGF18"/>
      <c r="LGG18"/>
      <c r="LGH18"/>
      <c r="LGI18"/>
      <c r="LGJ18"/>
      <c r="LGK18"/>
      <c r="LGL18"/>
      <c r="LGM18"/>
      <c r="LGN18"/>
      <c r="LGO18"/>
      <c r="LGP18"/>
      <c r="LGQ18"/>
      <c r="LGR18"/>
      <c r="LGS18"/>
      <c r="LGT18"/>
      <c r="LGU18"/>
      <c r="LGV18"/>
      <c r="LGW18"/>
      <c r="LGX18"/>
      <c r="LGY18"/>
      <c r="LGZ18"/>
      <c r="LHA18"/>
      <c r="LHB18"/>
      <c r="LHC18"/>
      <c r="LHD18"/>
      <c r="LHE18"/>
      <c r="LHF18"/>
      <c r="LHG18"/>
      <c r="LHH18"/>
      <c r="LHI18"/>
      <c r="LHJ18"/>
      <c r="LHK18"/>
      <c r="LHL18"/>
      <c r="LHM18"/>
      <c r="LHN18"/>
      <c r="LHO18"/>
      <c r="LHP18"/>
      <c r="LHQ18"/>
      <c r="LHR18"/>
      <c r="LHS18"/>
      <c r="LHT18"/>
      <c r="LHU18"/>
      <c r="LHV18"/>
      <c r="LHW18"/>
      <c r="LHX18"/>
      <c r="LHY18"/>
      <c r="LHZ18"/>
      <c r="LIA18"/>
      <c r="LIB18"/>
      <c r="LIC18"/>
      <c r="LID18"/>
      <c r="LIE18"/>
      <c r="LIF18"/>
      <c r="LIG18"/>
      <c r="LIH18"/>
      <c r="LII18"/>
      <c r="LIJ18"/>
      <c r="LIK18"/>
      <c r="LIL18"/>
      <c r="LIM18"/>
      <c r="LIN18"/>
      <c r="LIO18"/>
      <c r="LIP18"/>
      <c r="LIQ18"/>
      <c r="LIR18"/>
      <c r="LIS18"/>
      <c r="LIT18"/>
      <c r="LIU18"/>
      <c r="LIV18"/>
      <c r="LIW18"/>
      <c r="LIX18"/>
      <c r="LIY18"/>
      <c r="LIZ18"/>
      <c r="LJA18"/>
      <c r="LJB18"/>
      <c r="LJC18"/>
      <c r="LJD18"/>
      <c r="LJE18"/>
      <c r="LJF18"/>
      <c r="LJG18"/>
      <c r="LJH18"/>
      <c r="LJI18"/>
      <c r="LJJ18"/>
      <c r="LJK18"/>
      <c r="LJL18"/>
      <c r="LJM18"/>
      <c r="LJN18"/>
      <c r="LJO18"/>
      <c r="LJP18"/>
      <c r="LJQ18"/>
      <c r="LJR18"/>
      <c r="LJS18"/>
      <c r="LJT18"/>
      <c r="LJU18"/>
      <c r="LJV18"/>
      <c r="LJW18"/>
      <c r="LJX18"/>
      <c r="LJY18"/>
      <c r="LJZ18"/>
      <c r="LKA18"/>
      <c r="LKB18"/>
      <c r="LKC18"/>
      <c r="LKD18"/>
      <c r="LKE18"/>
      <c r="LKF18"/>
      <c r="LKG18"/>
      <c r="LKH18"/>
      <c r="LKI18"/>
      <c r="LKJ18"/>
      <c r="LKK18"/>
      <c r="LKL18"/>
      <c r="LKM18"/>
      <c r="LKN18"/>
      <c r="LKO18"/>
      <c r="LKP18"/>
      <c r="LKQ18"/>
      <c r="LKR18"/>
      <c r="LKS18"/>
      <c r="LKT18"/>
      <c r="LKU18"/>
      <c r="LKV18"/>
      <c r="LKW18"/>
      <c r="LKX18"/>
      <c r="LKY18"/>
      <c r="LKZ18"/>
      <c r="LLA18"/>
      <c r="LLB18"/>
      <c r="LLC18"/>
      <c r="LLD18"/>
      <c r="LLE18"/>
      <c r="LLF18"/>
      <c r="LLG18"/>
      <c r="LLH18"/>
      <c r="LLI18"/>
      <c r="LLJ18"/>
      <c r="LLK18"/>
      <c r="LLL18"/>
      <c r="LLM18"/>
      <c r="LLN18"/>
      <c r="LLO18"/>
      <c r="LLP18"/>
      <c r="LLQ18"/>
      <c r="LLR18"/>
      <c r="LLS18"/>
      <c r="LLT18"/>
      <c r="LLU18"/>
      <c r="LLV18"/>
      <c r="LLW18"/>
      <c r="LLX18"/>
      <c r="LLY18"/>
      <c r="LLZ18"/>
      <c r="LMA18"/>
      <c r="LMB18"/>
      <c r="LMC18"/>
      <c r="LMD18"/>
      <c r="LME18"/>
      <c r="LMF18"/>
      <c r="LMG18"/>
      <c r="LMH18"/>
      <c r="LMI18"/>
      <c r="LMJ18"/>
      <c r="LMK18"/>
      <c r="LML18"/>
      <c r="LMM18"/>
      <c r="LMN18"/>
      <c r="LMO18"/>
      <c r="LMP18"/>
      <c r="LMQ18"/>
      <c r="LMR18"/>
      <c r="LMS18"/>
      <c r="LMT18"/>
      <c r="LMU18"/>
      <c r="LMV18"/>
      <c r="LMW18"/>
      <c r="LMX18"/>
      <c r="LMY18"/>
      <c r="LMZ18"/>
      <c r="LNA18"/>
      <c r="LNB18"/>
      <c r="LNC18"/>
      <c r="LND18"/>
      <c r="LNE18"/>
      <c r="LNF18"/>
      <c r="LNG18"/>
      <c r="LNH18"/>
      <c r="LNI18"/>
      <c r="LNJ18"/>
      <c r="LNK18"/>
      <c r="LNL18"/>
      <c r="LNM18"/>
      <c r="LNN18"/>
      <c r="LNO18"/>
      <c r="LNP18"/>
      <c r="LNQ18"/>
      <c r="LNR18"/>
      <c r="LNS18"/>
      <c r="LNT18"/>
      <c r="LNU18"/>
      <c r="LNV18"/>
      <c r="LNW18"/>
      <c r="LNX18"/>
      <c r="LNY18"/>
      <c r="LNZ18"/>
      <c r="LOA18"/>
      <c r="LOB18"/>
      <c r="LOC18"/>
      <c r="LOD18"/>
      <c r="LOE18"/>
      <c r="LOF18"/>
      <c r="LOG18"/>
      <c r="LOH18"/>
      <c r="LOI18"/>
      <c r="LOJ18"/>
      <c r="LOK18"/>
      <c r="LOL18"/>
      <c r="LOM18"/>
      <c r="LON18"/>
      <c r="LOO18"/>
      <c r="LOP18"/>
      <c r="LOQ18"/>
      <c r="LOR18"/>
      <c r="LOS18"/>
      <c r="LOT18"/>
      <c r="LOU18"/>
      <c r="LOV18"/>
      <c r="LOW18"/>
      <c r="LOX18"/>
      <c r="LOY18"/>
      <c r="LOZ18"/>
      <c r="LPA18"/>
      <c r="LPB18"/>
      <c r="LPC18"/>
      <c r="LPD18"/>
      <c r="LPE18"/>
      <c r="LPF18"/>
      <c r="LPG18"/>
      <c r="LPH18"/>
      <c r="LPI18"/>
      <c r="LPJ18"/>
      <c r="LPK18"/>
      <c r="LPL18"/>
      <c r="LPM18"/>
      <c r="LPN18"/>
      <c r="LPO18"/>
      <c r="LPP18"/>
      <c r="LPQ18"/>
      <c r="LPR18"/>
      <c r="LPS18"/>
      <c r="LPT18"/>
      <c r="LPU18"/>
      <c r="LPV18"/>
      <c r="LPW18"/>
      <c r="LPX18"/>
      <c r="LPY18"/>
      <c r="LPZ18"/>
      <c r="LQA18"/>
      <c r="LQB18"/>
      <c r="LQC18"/>
      <c r="LQD18"/>
      <c r="LQE18"/>
      <c r="LQF18"/>
      <c r="LQG18"/>
      <c r="LQH18"/>
      <c r="LQI18"/>
      <c r="LQJ18"/>
      <c r="LQK18"/>
      <c r="LQL18"/>
      <c r="LQM18"/>
      <c r="LQN18"/>
      <c r="LQO18"/>
      <c r="LQP18"/>
      <c r="LQQ18"/>
      <c r="LQR18"/>
      <c r="LQS18"/>
      <c r="LQT18"/>
      <c r="LQU18"/>
      <c r="LQV18"/>
      <c r="LQW18"/>
      <c r="LQX18"/>
      <c r="LQY18"/>
      <c r="LQZ18"/>
      <c r="LRA18"/>
      <c r="LRB18"/>
      <c r="LRC18"/>
      <c r="LRD18"/>
      <c r="LRE18"/>
      <c r="LRF18"/>
      <c r="LRG18"/>
      <c r="LRH18"/>
      <c r="LRI18"/>
      <c r="LRJ18"/>
      <c r="LRK18"/>
      <c r="LRL18"/>
      <c r="LRM18"/>
      <c r="LRN18"/>
      <c r="LRO18"/>
      <c r="LRP18"/>
      <c r="LRQ18"/>
      <c r="LRR18"/>
      <c r="LRS18"/>
      <c r="LRT18"/>
      <c r="LRU18"/>
      <c r="LRV18"/>
      <c r="LRW18"/>
      <c r="LRX18"/>
      <c r="LRY18"/>
      <c r="LRZ18"/>
      <c r="LSA18"/>
      <c r="LSB18"/>
      <c r="LSC18"/>
      <c r="LSD18"/>
      <c r="LSE18"/>
      <c r="LSF18"/>
      <c r="LSG18"/>
      <c r="LSH18"/>
      <c r="LSI18"/>
      <c r="LSJ18"/>
      <c r="LSK18"/>
      <c r="LSL18"/>
      <c r="LSM18"/>
      <c r="LSN18"/>
      <c r="LSO18"/>
      <c r="LSP18"/>
      <c r="LSQ18"/>
      <c r="LSR18"/>
      <c r="LSS18"/>
      <c r="LST18"/>
      <c r="LSU18"/>
      <c r="LSV18"/>
      <c r="LSW18"/>
      <c r="LSX18"/>
      <c r="LSY18"/>
      <c r="LSZ18"/>
      <c r="LTA18"/>
      <c r="LTB18"/>
      <c r="LTC18"/>
      <c r="LTD18"/>
      <c r="LTE18"/>
      <c r="LTF18"/>
      <c r="LTG18"/>
      <c r="LTH18"/>
      <c r="LTI18"/>
      <c r="LTJ18"/>
      <c r="LTK18"/>
      <c r="LTL18"/>
      <c r="LTM18"/>
      <c r="LTN18"/>
      <c r="LTO18"/>
      <c r="LTP18"/>
      <c r="LTQ18"/>
      <c r="LTR18"/>
      <c r="LTS18"/>
      <c r="LTT18"/>
      <c r="LTU18"/>
      <c r="LTV18"/>
      <c r="LTW18"/>
      <c r="LTX18"/>
      <c r="LTY18"/>
      <c r="LTZ18"/>
      <c r="LUA18"/>
      <c r="LUB18"/>
      <c r="LUC18"/>
      <c r="LUD18"/>
      <c r="LUE18"/>
      <c r="LUF18"/>
      <c r="LUG18"/>
      <c r="LUH18"/>
      <c r="LUI18"/>
      <c r="LUJ18"/>
      <c r="LUK18"/>
      <c r="LUL18"/>
      <c r="LUM18"/>
      <c r="LUN18"/>
      <c r="LUO18"/>
      <c r="LUP18"/>
      <c r="LUQ18"/>
      <c r="LUR18"/>
      <c r="LUS18"/>
      <c r="LUT18"/>
      <c r="LUU18"/>
      <c r="LUV18"/>
      <c r="LUW18"/>
      <c r="LUX18"/>
      <c r="LUY18"/>
      <c r="LUZ18"/>
      <c r="LVA18"/>
      <c r="LVB18"/>
      <c r="LVC18"/>
      <c r="LVD18"/>
      <c r="LVE18"/>
      <c r="LVF18"/>
      <c r="LVG18"/>
      <c r="LVH18"/>
      <c r="LVI18"/>
      <c r="LVJ18"/>
      <c r="LVK18"/>
      <c r="LVL18"/>
      <c r="LVM18"/>
      <c r="LVN18"/>
      <c r="LVO18"/>
      <c r="LVP18"/>
      <c r="LVQ18"/>
      <c r="LVR18"/>
      <c r="LVS18"/>
      <c r="LVT18"/>
      <c r="LVU18"/>
      <c r="LVV18"/>
      <c r="LVW18"/>
      <c r="LVX18"/>
      <c r="LVY18"/>
      <c r="LVZ18"/>
      <c r="LWA18"/>
      <c r="LWB18"/>
      <c r="LWC18"/>
      <c r="LWD18"/>
      <c r="LWE18"/>
      <c r="LWF18"/>
      <c r="LWG18"/>
      <c r="LWH18"/>
      <c r="LWI18"/>
      <c r="LWJ18"/>
      <c r="LWK18"/>
      <c r="LWL18"/>
      <c r="LWM18"/>
      <c r="LWN18"/>
      <c r="LWO18"/>
      <c r="LWP18"/>
      <c r="LWQ18"/>
      <c r="LWR18"/>
      <c r="LWS18"/>
      <c r="LWT18"/>
      <c r="LWU18"/>
      <c r="LWV18"/>
      <c r="LWW18"/>
      <c r="LWX18"/>
      <c r="LWY18"/>
      <c r="LWZ18"/>
      <c r="LXA18"/>
      <c r="LXB18"/>
      <c r="LXC18"/>
      <c r="LXD18"/>
      <c r="LXE18"/>
      <c r="LXF18"/>
      <c r="LXG18"/>
      <c r="LXH18"/>
      <c r="LXI18"/>
      <c r="LXJ18"/>
      <c r="LXK18"/>
      <c r="LXL18"/>
      <c r="LXM18"/>
      <c r="LXN18"/>
      <c r="LXO18"/>
      <c r="LXP18"/>
      <c r="LXQ18"/>
      <c r="LXR18"/>
      <c r="LXS18"/>
      <c r="LXT18"/>
      <c r="LXU18"/>
      <c r="LXV18"/>
      <c r="LXW18"/>
      <c r="LXX18"/>
      <c r="LXY18"/>
      <c r="LXZ18"/>
      <c r="LYA18"/>
      <c r="LYB18"/>
      <c r="LYC18"/>
      <c r="LYD18"/>
      <c r="LYE18"/>
      <c r="LYF18"/>
      <c r="LYG18"/>
      <c r="LYH18"/>
      <c r="LYI18"/>
      <c r="LYJ18"/>
      <c r="LYK18"/>
      <c r="LYL18"/>
      <c r="LYM18"/>
      <c r="LYN18"/>
      <c r="LYO18"/>
      <c r="LYP18"/>
      <c r="LYQ18"/>
      <c r="LYR18"/>
      <c r="LYS18"/>
      <c r="LYT18"/>
      <c r="LYU18"/>
      <c r="LYV18"/>
      <c r="LYW18"/>
      <c r="LYX18"/>
      <c r="LYY18"/>
      <c r="LYZ18"/>
      <c r="LZA18"/>
      <c r="LZB18"/>
      <c r="LZC18"/>
      <c r="LZD18"/>
      <c r="LZE18"/>
      <c r="LZF18"/>
      <c r="LZG18"/>
      <c r="LZH18"/>
      <c r="LZI18"/>
      <c r="LZJ18"/>
      <c r="LZK18"/>
      <c r="LZL18"/>
      <c r="LZM18"/>
      <c r="LZN18"/>
      <c r="LZO18"/>
      <c r="LZP18"/>
      <c r="LZQ18"/>
      <c r="LZR18"/>
      <c r="LZS18"/>
      <c r="LZT18"/>
      <c r="LZU18"/>
      <c r="LZV18"/>
      <c r="LZW18"/>
      <c r="LZX18"/>
      <c r="LZY18"/>
      <c r="LZZ18"/>
      <c r="MAA18"/>
      <c r="MAB18"/>
      <c r="MAC18"/>
      <c r="MAD18"/>
      <c r="MAE18"/>
      <c r="MAF18"/>
      <c r="MAG18"/>
      <c r="MAH18"/>
      <c r="MAI18"/>
      <c r="MAJ18"/>
      <c r="MAK18"/>
      <c r="MAL18"/>
      <c r="MAM18"/>
      <c r="MAN18"/>
      <c r="MAO18"/>
      <c r="MAP18"/>
      <c r="MAQ18"/>
      <c r="MAR18"/>
      <c r="MAS18"/>
      <c r="MAT18"/>
      <c r="MAU18"/>
      <c r="MAV18"/>
      <c r="MAW18"/>
      <c r="MAX18"/>
      <c r="MAY18"/>
      <c r="MAZ18"/>
      <c r="MBA18"/>
      <c r="MBB18"/>
      <c r="MBC18"/>
      <c r="MBD18"/>
      <c r="MBE18"/>
      <c r="MBF18"/>
      <c r="MBG18"/>
      <c r="MBH18"/>
      <c r="MBI18"/>
      <c r="MBJ18"/>
      <c r="MBK18"/>
      <c r="MBL18"/>
      <c r="MBM18"/>
      <c r="MBN18"/>
      <c r="MBO18"/>
      <c r="MBP18"/>
      <c r="MBQ18"/>
      <c r="MBR18"/>
      <c r="MBS18"/>
      <c r="MBT18"/>
      <c r="MBU18"/>
      <c r="MBV18"/>
      <c r="MBW18"/>
      <c r="MBX18"/>
      <c r="MBY18"/>
      <c r="MBZ18"/>
      <c r="MCA18"/>
      <c r="MCB18"/>
      <c r="MCC18"/>
      <c r="MCD18"/>
      <c r="MCE18"/>
      <c r="MCF18"/>
      <c r="MCG18"/>
      <c r="MCH18"/>
      <c r="MCI18"/>
      <c r="MCJ18"/>
      <c r="MCK18"/>
      <c r="MCL18"/>
      <c r="MCM18"/>
      <c r="MCN18"/>
      <c r="MCO18"/>
      <c r="MCP18"/>
      <c r="MCQ18"/>
      <c r="MCR18"/>
      <c r="MCS18"/>
      <c r="MCT18"/>
      <c r="MCU18"/>
      <c r="MCV18"/>
      <c r="MCW18"/>
      <c r="MCX18"/>
      <c r="MCY18"/>
      <c r="MCZ18"/>
      <c r="MDA18"/>
      <c r="MDB18"/>
      <c r="MDC18"/>
      <c r="MDD18"/>
      <c r="MDE18"/>
      <c r="MDF18"/>
      <c r="MDG18"/>
      <c r="MDH18"/>
      <c r="MDI18"/>
      <c r="MDJ18"/>
      <c r="MDK18"/>
      <c r="MDL18"/>
      <c r="MDM18"/>
      <c r="MDN18"/>
      <c r="MDO18"/>
      <c r="MDP18"/>
      <c r="MDQ18"/>
      <c r="MDR18"/>
      <c r="MDS18"/>
      <c r="MDT18"/>
      <c r="MDU18"/>
      <c r="MDV18"/>
      <c r="MDW18"/>
      <c r="MDX18"/>
      <c r="MDY18"/>
      <c r="MDZ18"/>
      <c r="MEA18"/>
      <c r="MEB18"/>
      <c r="MEC18"/>
      <c r="MED18"/>
      <c r="MEE18"/>
      <c r="MEF18"/>
      <c r="MEG18"/>
      <c r="MEH18"/>
      <c r="MEI18"/>
      <c r="MEJ18"/>
      <c r="MEK18"/>
      <c r="MEL18"/>
      <c r="MEM18"/>
      <c r="MEN18"/>
      <c r="MEO18"/>
      <c r="MEP18"/>
      <c r="MEQ18"/>
      <c r="MER18"/>
      <c r="MES18"/>
      <c r="MET18"/>
      <c r="MEU18"/>
      <c r="MEV18"/>
      <c r="MEW18"/>
      <c r="MEX18"/>
      <c r="MEY18"/>
      <c r="MEZ18"/>
      <c r="MFA18"/>
      <c r="MFB18"/>
      <c r="MFC18"/>
      <c r="MFD18"/>
      <c r="MFE18"/>
      <c r="MFF18"/>
      <c r="MFG18"/>
      <c r="MFH18"/>
      <c r="MFI18"/>
      <c r="MFJ18"/>
      <c r="MFK18"/>
      <c r="MFL18"/>
      <c r="MFM18"/>
      <c r="MFN18"/>
      <c r="MFO18"/>
      <c r="MFP18"/>
      <c r="MFQ18"/>
      <c r="MFR18"/>
      <c r="MFS18"/>
      <c r="MFT18"/>
      <c r="MFU18"/>
      <c r="MFV18"/>
      <c r="MFW18"/>
      <c r="MFX18"/>
      <c r="MFY18"/>
      <c r="MFZ18"/>
      <c r="MGA18"/>
      <c r="MGB18"/>
      <c r="MGC18"/>
      <c r="MGD18"/>
      <c r="MGE18"/>
      <c r="MGF18"/>
      <c r="MGG18"/>
      <c r="MGH18"/>
      <c r="MGI18"/>
      <c r="MGJ18"/>
      <c r="MGK18"/>
      <c r="MGL18"/>
      <c r="MGM18"/>
      <c r="MGN18"/>
      <c r="MGO18"/>
      <c r="MGP18"/>
      <c r="MGQ18"/>
      <c r="MGR18"/>
      <c r="MGS18"/>
      <c r="MGT18"/>
      <c r="MGU18"/>
      <c r="MGV18"/>
      <c r="MGW18"/>
      <c r="MGX18"/>
      <c r="MGY18"/>
      <c r="MGZ18"/>
      <c r="MHA18"/>
      <c r="MHB18"/>
      <c r="MHC18"/>
      <c r="MHD18"/>
      <c r="MHE18"/>
      <c r="MHF18"/>
      <c r="MHG18"/>
      <c r="MHH18"/>
      <c r="MHI18"/>
      <c r="MHJ18"/>
      <c r="MHK18"/>
      <c r="MHL18"/>
      <c r="MHM18"/>
      <c r="MHN18"/>
      <c r="MHO18"/>
      <c r="MHP18"/>
      <c r="MHQ18"/>
      <c r="MHR18"/>
      <c r="MHS18"/>
      <c r="MHT18"/>
      <c r="MHU18"/>
      <c r="MHV18"/>
      <c r="MHW18"/>
      <c r="MHX18"/>
      <c r="MHY18"/>
      <c r="MHZ18"/>
      <c r="MIA18"/>
      <c r="MIB18"/>
      <c r="MIC18"/>
      <c r="MID18"/>
      <c r="MIE18"/>
      <c r="MIF18"/>
      <c r="MIG18"/>
      <c r="MIH18"/>
      <c r="MII18"/>
      <c r="MIJ18"/>
      <c r="MIK18"/>
      <c r="MIL18"/>
      <c r="MIM18"/>
      <c r="MIN18"/>
      <c r="MIO18"/>
      <c r="MIP18"/>
      <c r="MIQ18"/>
      <c r="MIR18"/>
      <c r="MIS18"/>
      <c r="MIT18"/>
      <c r="MIU18"/>
      <c r="MIV18"/>
      <c r="MIW18"/>
      <c r="MIX18"/>
      <c r="MIY18"/>
      <c r="MIZ18"/>
      <c r="MJA18"/>
      <c r="MJB18"/>
      <c r="MJC18"/>
      <c r="MJD18"/>
      <c r="MJE18"/>
      <c r="MJF18"/>
      <c r="MJG18"/>
      <c r="MJH18"/>
      <c r="MJI18"/>
      <c r="MJJ18"/>
      <c r="MJK18"/>
      <c r="MJL18"/>
      <c r="MJM18"/>
      <c r="MJN18"/>
      <c r="MJO18"/>
      <c r="MJP18"/>
      <c r="MJQ18"/>
      <c r="MJR18"/>
      <c r="MJS18"/>
      <c r="MJT18"/>
      <c r="MJU18"/>
      <c r="MJV18"/>
      <c r="MJW18"/>
      <c r="MJX18"/>
      <c r="MJY18"/>
      <c r="MJZ18"/>
      <c r="MKA18"/>
      <c r="MKB18"/>
      <c r="MKC18"/>
      <c r="MKD18"/>
      <c r="MKE18"/>
      <c r="MKF18"/>
      <c r="MKG18"/>
      <c r="MKH18"/>
      <c r="MKI18"/>
      <c r="MKJ18"/>
      <c r="MKK18"/>
      <c r="MKL18"/>
      <c r="MKM18"/>
      <c r="MKN18"/>
      <c r="MKO18"/>
      <c r="MKP18"/>
      <c r="MKQ18"/>
      <c r="MKR18"/>
      <c r="MKS18"/>
      <c r="MKT18"/>
      <c r="MKU18"/>
      <c r="MKV18"/>
      <c r="MKW18"/>
      <c r="MKX18"/>
      <c r="MKY18"/>
      <c r="MKZ18"/>
      <c r="MLA18"/>
      <c r="MLB18"/>
      <c r="MLC18"/>
      <c r="MLD18"/>
      <c r="MLE18"/>
      <c r="MLF18"/>
      <c r="MLG18"/>
      <c r="MLH18"/>
      <c r="MLI18"/>
      <c r="MLJ18"/>
      <c r="MLK18"/>
      <c r="MLL18"/>
      <c r="MLM18"/>
      <c r="MLN18"/>
      <c r="MLO18"/>
      <c r="MLP18"/>
      <c r="MLQ18"/>
      <c r="MLR18"/>
      <c r="MLS18"/>
      <c r="MLT18"/>
      <c r="MLU18"/>
      <c r="MLV18"/>
      <c r="MLW18"/>
      <c r="MLX18"/>
      <c r="MLY18"/>
      <c r="MLZ18"/>
      <c r="MMA18"/>
      <c r="MMB18"/>
      <c r="MMC18"/>
      <c r="MMD18"/>
      <c r="MME18"/>
      <c r="MMF18"/>
      <c r="MMG18"/>
      <c r="MMH18"/>
      <c r="MMI18"/>
      <c r="MMJ18"/>
      <c r="MMK18"/>
      <c r="MML18"/>
      <c r="MMM18"/>
      <c r="MMN18"/>
      <c r="MMO18"/>
      <c r="MMP18"/>
      <c r="MMQ18"/>
      <c r="MMR18"/>
      <c r="MMS18"/>
      <c r="MMT18"/>
      <c r="MMU18"/>
      <c r="MMV18"/>
      <c r="MMW18"/>
      <c r="MMX18"/>
      <c r="MMY18"/>
      <c r="MMZ18"/>
      <c r="MNA18"/>
      <c r="MNB18"/>
      <c r="MNC18"/>
      <c r="MND18"/>
      <c r="MNE18"/>
      <c r="MNF18"/>
      <c r="MNG18"/>
      <c r="MNH18"/>
      <c r="MNI18"/>
      <c r="MNJ18"/>
      <c r="MNK18"/>
      <c r="MNL18"/>
      <c r="MNM18"/>
      <c r="MNN18"/>
      <c r="MNO18"/>
      <c r="MNP18"/>
      <c r="MNQ18"/>
      <c r="MNR18"/>
      <c r="MNS18"/>
      <c r="MNT18"/>
      <c r="MNU18"/>
      <c r="MNV18"/>
      <c r="MNW18"/>
      <c r="MNX18"/>
      <c r="MNY18"/>
      <c r="MNZ18"/>
      <c r="MOA18"/>
      <c r="MOB18"/>
      <c r="MOC18"/>
      <c r="MOD18"/>
      <c r="MOE18"/>
      <c r="MOF18"/>
      <c r="MOG18"/>
      <c r="MOH18"/>
      <c r="MOI18"/>
      <c r="MOJ18"/>
      <c r="MOK18"/>
      <c r="MOL18"/>
      <c r="MOM18"/>
      <c r="MON18"/>
      <c r="MOO18"/>
      <c r="MOP18"/>
      <c r="MOQ18"/>
      <c r="MOR18"/>
      <c r="MOS18"/>
      <c r="MOT18"/>
      <c r="MOU18"/>
      <c r="MOV18"/>
      <c r="MOW18"/>
      <c r="MOX18"/>
      <c r="MOY18"/>
      <c r="MOZ18"/>
      <c r="MPA18"/>
      <c r="MPB18"/>
      <c r="MPC18"/>
      <c r="MPD18"/>
      <c r="MPE18"/>
      <c r="MPF18"/>
      <c r="MPG18"/>
      <c r="MPH18"/>
      <c r="MPI18"/>
      <c r="MPJ18"/>
      <c r="MPK18"/>
      <c r="MPL18"/>
      <c r="MPM18"/>
      <c r="MPN18"/>
      <c r="MPO18"/>
      <c r="MPP18"/>
      <c r="MPQ18"/>
      <c r="MPR18"/>
      <c r="MPS18"/>
      <c r="MPT18"/>
      <c r="MPU18"/>
      <c r="MPV18"/>
      <c r="MPW18"/>
      <c r="MPX18"/>
      <c r="MPY18"/>
      <c r="MPZ18"/>
      <c r="MQA18"/>
      <c r="MQB18"/>
      <c r="MQC18"/>
      <c r="MQD18"/>
      <c r="MQE18"/>
      <c r="MQF18"/>
      <c r="MQG18"/>
      <c r="MQH18"/>
      <c r="MQI18"/>
      <c r="MQJ18"/>
      <c r="MQK18"/>
      <c r="MQL18"/>
      <c r="MQM18"/>
      <c r="MQN18"/>
      <c r="MQO18"/>
      <c r="MQP18"/>
      <c r="MQQ18"/>
      <c r="MQR18"/>
      <c r="MQS18"/>
      <c r="MQT18"/>
      <c r="MQU18"/>
      <c r="MQV18"/>
      <c r="MQW18"/>
      <c r="MQX18"/>
      <c r="MQY18"/>
      <c r="MQZ18"/>
      <c r="MRA18"/>
      <c r="MRB18"/>
      <c r="MRC18"/>
      <c r="MRD18"/>
      <c r="MRE18"/>
      <c r="MRF18"/>
      <c r="MRG18"/>
      <c r="MRH18"/>
      <c r="MRI18"/>
      <c r="MRJ18"/>
      <c r="MRK18"/>
      <c r="MRL18"/>
      <c r="MRM18"/>
      <c r="MRN18"/>
      <c r="MRO18"/>
      <c r="MRP18"/>
      <c r="MRQ18"/>
      <c r="MRR18"/>
      <c r="MRS18"/>
      <c r="MRT18"/>
      <c r="MRU18"/>
      <c r="MRV18"/>
      <c r="MRW18"/>
      <c r="MRX18"/>
      <c r="MRY18"/>
      <c r="MRZ18"/>
      <c r="MSA18"/>
      <c r="MSB18"/>
      <c r="MSC18"/>
      <c r="MSD18"/>
      <c r="MSE18"/>
      <c r="MSF18"/>
      <c r="MSG18"/>
      <c r="MSH18"/>
      <c r="MSI18"/>
      <c r="MSJ18"/>
      <c r="MSK18"/>
      <c r="MSL18"/>
      <c r="MSM18"/>
      <c r="MSN18"/>
      <c r="MSO18"/>
      <c r="MSP18"/>
      <c r="MSQ18"/>
      <c r="MSR18"/>
      <c r="MSS18"/>
      <c r="MST18"/>
      <c r="MSU18"/>
      <c r="MSV18"/>
      <c r="MSW18"/>
      <c r="MSX18"/>
      <c r="MSY18"/>
      <c r="MSZ18"/>
      <c r="MTA18"/>
      <c r="MTB18"/>
      <c r="MTC18"/>
      <c r="MTD18"/>
      <c r="MTE18"/>
      <c r="MTF18"/>
      <c r="MTG18"/>
      <c r="MTH18"/>
      <c r="MTI18"/>
      <c r="MTJ18"/>
      <c r="MTK18"/>
      <c r="MTL18"/>
      <c r="MTM18"/>
      <c r="MTN18"/>
      <c r="MTO18"/>
      <c r="MTP18"/>
      <c r="MTQ18"/>
      <c r="MTR18"/>
      <c r="MTS18"/>
      <c r="MTT18"/>
      <c r="MTU18"/>
      <c r="MTV18"/>
      <c r="MTW18"/>
      <c r="MTX18"/>
      <c r="MTY18"/>
      <c r="MTZ18"/>
      <c r="MUA18"/>
      <c r="MUB18"/>
      <c r="MUC18"/>
      <c r="MUD18"/>
      <c r="MUE18"/>
      <c r="MUF18"/>
      <c r="MUG18"/>
      <c r="MUH18"/>
      <c r="MUI18"/>
      <c r="MUJ18"/>
      <c r="MUK18"/>
      <c r="MUL18"/>
      <c r="MUM18"/>
      <c r="MUN18"/>
      <c r="MUO18"/>
      <c r="MUP18"/>
      <c r="MUQ18"/>
      <c r="MUR18"/>
      <c r="MUS18"/>
      <c r="MUT18"/>
      <c r="MUU18"/>
      <c r="MUV18"/>
      <c r="MUW18"/>
      <c r="MUX18"/>
      <c r="MUY18"/>
      <c r="MUZ18"/>
      <c r="MVA18"/>
      <c r="MVB18"/>
      <c r="MVC18"/>
      <c r="MVD18"/>
      <c r="MVE18"/>
      <c r="MVF18"/>
      <c r="MVG18"/>
      <c r="MVH18"/>
      <c r="MVI18"/>
      <c r="MVJ18"/>
      <c r="MVK18"/>
      <c r="MVL18"/>
      <c r="MVM18"/>
      <c r="MVN18"/>
      <c r="MVO18"/>
      <c r="MVP18"/>
      <c r="MVQ18"/>
      <c r="MVR18"/>
      <c r="MVS18"/>
      <c r="MVT18"/>
      <c r="MVU18"/>
      <c r="MVV18"/>
      <c r="MVW18"/>
      <c r="MVX18"/>
      <c r="MVY18"/>
      <c r="MVZ18"/>
      <c r="MWA18"/>
      <c r="MWB18"/>
      <c r="MWC18"/>
      <c r="MWD18"/>
      <c r="MWE18"/>
      <c r="MWF18"/>
      <c r="MWG18"/>
      <c r="MWH18"/>
      <c r="MWI18"/>
      <c r="MWJ18"/>
      <c r="MWK18"/>
      <c r="MWL18"/>
      <c r="MWM18"/>
      <c r="MWN18"/>
      <c r="MWO18"/>
      <c r="MWP18"/>
      <c r="MWQ18"/>
      <c r="MWR18"/>
      <c r="MWS18"/>
      <c r="MWT18"/>
      <c r="MWU18"/>
      <c r="MWV18"/>
      <c r="MWW18"/>
      <c r="MWX18"/>
      <c r="MWY18"/>
      <c r="MWZ18"/>
      <c r="MXA18"/>
      <c r="MXB18"/>
      <c r="MXC18"/>
      <c r="MXD18"/>
      <c r="MXE18"/>
      <c r="MXF18"/>
      <c r="MXG18"/>
      <c r="MXH18"/>
      <c r="MXI18"/>
      <c r="MXJ18"/>
      <c r="MXK18"/>
      <c r="MXL18"/>
      <c r="MXM18"/>
      <c r="MXN18"/>
      <c r="MXO18"/>
      <c r="MXP18"/>
      <c r="MXQ18"/>
      <c r="MXR18"/>
      <c r="MXS18"/>
      <c r="MXT18"/>
      <c r="MXU18"/>
      <c r="MXV18"/>
      <c r="MXW18"/>
      <c r="MXX18"/>
      <c r="MXY18"/>
      <c r="MXZ18"/>
      <c r="MYA18"/>
      <c r="MYB18"/>
      <c r="MYC18"/>
      <c r="MYD18"/>
      <c r="MYE18"/>
      <c r="MYF18"/>
      <c r="MYG18"/>
      <c r="MYH18"/>
      <c r="MYI18"/>
      <c r="MYJ18"/>
      <c r="MYK18"/>
      <c r="MYL18"/>
      <c r="MYM18"/>
      <c r="MYN18"/>
      <c r="MYO18"/>
      <c r="MYP18"/>
      <c r="MYQ18"/>
      <c r="MYR18"/>
      <c r="MYS18"/>
      <c r="MYT18"/>
      <c r="MYU18"/>
      <c r="MYV18"/>
      <c r="MYW18"/>
      <c r="MYX18"/>
      <c r="MYY18"/>
      <c r="MYZ18"/>
      <c r="MZA18"/>
      <c r="MZB18"/>
      <c r="MZC18"/>
      <c r="MZD18"/>
      <c r="MZE18"/>
      <c r="MZF18"/>
      <c r="MZG18"/>
      <c r="MZH18"/>
      <c r="MZI18"/>
      <c r="MZJ18"/>
      <c r="MZK18"/>
      <c r="MZL18"/>
      <c r="MZM18"/>
      <c r="MZN18"/>
      <c r="MZO18"/>
      <c r="MZP18"/>
      <c r="MZQ18"/>
      <c r="MZR18"/>
      <c r="MZS18"/>
      <c r="MZT18"/>
      <c r="MZU18"/>
      <c r="MZV18"/>
      <c r="MZW18"/>
      <c r="MZX18"/>
      <c r="MZY18"/>
      <c r="MZZ18"/>
      <c r="NAA18"/>
      <c r="NAB18"/>
      <c r="NAC18"/>
      <c r="NAD18"/>
      <c r="NAE18"/>
      <c r="NAF18"/>
      <c r="NAG18"/>
      <c r="NAH18"/>
      <c r="NAI18"/>
      <c r="NAJ18"/>
      <c r="NAK18"/>
      <c r="NAL18"/>
      <c r="NAM18"/>
      <c r="NAN18"/>
      <c r="NAO18"/>
      <c r="NAP18"/>
      <c r="NAQ18"/>
      <c r="NAR18"/>
      <c r="NAS18"/>
      <c r="NAT18"/>
      <c r="NAU18"/>
      <c r="NAV18"/>
      <c r="NAW18"/>
      <c r="NAX18"/>
      <c r="NAY18"/>
      <c r="NAZ18"/>
      <c r="NBA18"/>
      <c r="NBB18"/>
      <c r="NBC18"/>
      <c r="NBD18"/>
      <c r="NBE18"/>
      <c r="NBF18"/>
      <c r="NBG18"/>
      <c r="NBH18"/>
      <c r="NBI18"/>
      <c r="NBJ18"/>
      <c r="NBK18"/>
      <c r="NBL18"/>
      <c r="NBM18"/>
      <c r="NBN18"/>
      <c r="NBO18"/>
      <c r="NBP18"/>
      <c r="NBQ18"/>
      <c r="NBR18"/>
      <c r="NBS18"/>
      <c r="NBT18"/>
      <c r="NBU18"/>
      <c r="NBV18"/>
      <c r="NBW18"/>
      <c r="NBX18"/>
      <c r="NBY18"/>
      <c r="NBZ18"/>
      <c r="NCA18"/>
      <c r="NCB18"/>
      <c r="NCC18"/>
      <c r="NCD18"/>
      <c r="NCE18"/>
      <c r="NCF18"/>
      <c r="NCG18"/>
      <c r="NCH18"/>
      <c r="NCI18"/>
      <c r="NCJ18"/>
      <c r="NCK18"/>
      <c r="NCL18"/>
      <c r="NCM18"/>
      <c r="NCN18"/>
      <c r="NCO18"/>
      <c r="NCP18"/>
      <c r="NCQ18"/>
      <c r="NCR18"/>
      <c r="NCS18"/>
      <c r="NCT18"/>
      <c r="NCU18"/>
      <c r="NCV18"/>
      <c r="NCW18"/>
      <c r="NCX18"/>
      <c r="NCY18"/>
      <c r="NCZ18"/>
      <c r="NDA18"/>
      <c r="NDB18"/>
      <c r="NDC18"/>
      <c r="NDD18"/>
      <c r="NDE18"/>
      <c r="NDF18"/>
      <c r="NDG18"/>
      <c r="NDH18"/>
      <c r="NDI18"/>
      <c r="NDJ18"/>
      <c r="NDK18"/>
      <c r="NDL18"/>
      <c r="NDM18"/>
      <c r="NDN18"/>
      <c r="NDO18"/>
      <c r="NDP18"/>
      <c r="NDQ18"/>
      <c r="NDR18"/>
      <c r="NDS18"/>
      <c r="NDT18"/>
      <c r="NDU18"/>
      <c r="NDV18"/>
      <c r="NDW18"/>
      <c r="NDX18"/>
      <c r="NDY18"/>
      <c r="NDZ18"/>
      <c r="NEA18"/>
      <c r="NEB18"/>
      <c r="NEC18"/>
      <c r="NED18"/>
      <c r="NEE18"/>
      <c r="NEF18"/>
      <c r="NEG18"/>
      <c r="NEH18"/>
      <c r="NEI18"/>
      <c r="NEJ18"/>
      <c r="NEK18"/>
      <c r="NEL18"/>
      <c r="NEM18"/>
      <c r="NEN18"/>
      <c r="NEO18"/>
      <c r="NEP18"/>
      <c r="NEQ18"/>
      <c r="NER18"/>
      <c r="NES18"/>
      <c r="NET18"/>
      <c r="NEU18"/>
      <c r="NEV18"/>
      <c r="NEW18"/>
      <c r="NEX18"/>
      <c r="NEY18"/>
      <c r="NEZ18"/>
      <c r="NFA18"/>
      <c r="NFB18"/>
      <c r="NFC18"/>
      <c r="NFD18"/>
      <c r="NFE18"/>
      <c r="NFF18"/>
      <c r="NFG18"/>
      <c r="NFH18"/>
      <c r="NFI18"/>
      <c r="NFJ18"/>
      <c r="NFK18"/>
      <c r="NFL18"/>
      <c r="NFM18"/>
      <c r="NFN18"/>
      <c r="NFO18"/>
      <c r="NFP18"/>
      <c r="NFQ18"/>
      <c r="NFR18"/>
      <c r="NFS18"/>
      <c r="NFT18"/>
      <c r="NFU18"/>
      <c r="NFV18"/>
      <c r="NFW18"/>
      <c r="NFX18"/>
      <c r="NFY18"/>
      <c r="NFZ18"/>
      <c r="NGA18"/>
      <c r="NGB18"/>
      <c r="NGC18"/>
      <c r="NGD18"/>
      <c r="NGE18"/>
      <c r="NGF18"/>
      <c r="NGG18"/>
      <c r="NGH18"/>
      <c r="NGI18"/>
      <c r="NGJ18"/>
      <c r="NGK18"/>
      <c r="NGL18"/>
      <c r="NGM18"/>
      <c r="NGN18"/>
      <c r="NGO18"/>
      <c r="NGP18"/>
      <c r="NGQ18"/>
      <c r="NGR18"/>
      <c r="NGS18"/>
      <c r="NGT18"/>
      <c r="NGU18"/>
      <c r="NGV18"/>
      <c r="NGW18"/>
      <c r="NGX18"/>
      <c r="NGY18"/>
      <c r="NGZ18"/>
      <c r="NHA18"/>
      <c r="NHB18"/>
      <c r="NHC18"/>
      <c r="NHD18"/>
      <c r="NHE18"/>
      <c r="NHF18"/>
      <c r="NHG18"/>
      <c r="NHH18"/>
      <c r="NHI18"/>
      <c r="NHJ18"/>
      <c r="NHK18"/>
      <c r="NHL18"/>
      <c r="NHM18"/>
      <c r="NHN18"/>
      <c r="NHO18"/>
      <c r="NHP18"/>
      <c r="NHQ18"/>
      <c r="NHR18"/>
      <c r="NHS18"/>
      <c r="NHT18"/>
      <c r="NHU18"/>
      <c r="NHV18"/>
      <c r="NHW18"/>
      <c r="NHX18"/>
      <c r="NHY18"/>
      <c r="NHZ18"/>
      <c r="NIA18"/>
      <c r="NIB18"/>
      <c r="NIC18"/>
      <c r="NID18"/>
      <c r="NIE18"/>
      <c r="NIF18"/>
      <c r="NIG18"/>
      <c r="NIH18"/>
      <c r="NII18"/>
      <c r="NIJ18"/>
      <c r="NIK18"/>
      <c r="NIL18"/>
      <c r="NIM18"/>
      <c r="NIN18"/>
      <c r="NIO18"/>
      <c r="NIP18"/>
      <c r="NIQ18"/>
      <c r="NIR18"/>
      <c r="NIS18"/>
      <c r="NIT18"/>
      <c r="NIU18"/>
      <c r="NIV18"/>
      <c r="NIW18"/>
      <c r="NIX18"/>
      <c r="NIY18"/>
      <c r="NIZ18"/>
      <c r="NJA18"/>
      <c r="NJB18"/>
      <c r="NJC18"/>
      <c r="NJD18"/>
      <c r="NJE18"/>
      <c r="NJF18"/>
      <c r="NJG18"/>
      <c r="NJH18"/>
      <c r="NJI18"/>
      <c r="NJJ18"/>
      <c r="NJK18"/>
      <c r="NJL18"/>
      <c r="NJM18"/>
      <c r="NJN18"/>
      <c r="NJO18"/>
      <c r="NJP18"/>
      <c r="NJQ18"/>
      <c r="NJR18"/>
      <c r="NJS18"/>
      <c r="NJT18"/>
      <c r="NJU18"/>
      <c r="NJV18"/>
      <c r="NJW18"/>
      <c r="NJX18"/>
      <c r="NJY18"/>
      <c r="NJZ18"/>
      <c r="NKA18"/>
      <c r="NKB18"/>
      <c r="NKC18"/>
      <c r="NKD18"/>
      <c r="NKE18"/>
      <c r="NKF18"/>
      <c r="NKG18"/>
      <c r="NKH18"/>
      <c r="NKI18"/>
      <c r="NKJ18"/>
      <c r="NKK18"/>
      <c r="NKL18"/>
      <c r="NKM18"/>
      <c r="NKN18"/>
      <c r="NKO18"/>
      <c r="NKP18"/>
      <c r="NKQ18"/>
      <c r="NKR18"/>
      <c r="NKS18"/>
      <c r="NKT18"/>
      <c r="NKU18"/>
      <c r="NKV18"/>
      <c r="NKW18"/>
      <c r="NKX18"/>
      <c r="NKY18"/>
      <c r="NKZ18"/>
      <c r="NLA18"/>
      <c r="NLB18"/>
      <c r="NLC18"/>
      <c r="NLD18"/>
      <c r="NLE18"/>
      <c r="NLF18"/>
      <c r="NLG18"/>
      <c r="NLH18"/>
      <c r="NLI18"/>
      <c r="NLJ18"/>
      <c r="NLK18"/>
      <c r="NLL18"/>
      <c r="NLM18"/>
      <c r="NLN18"/>
      <c r="NLO18"/>
      <c r="NLP18"/>
      <c r="NLQ18"/>
      <c r="NLR18"/>
      <c r="NLS18"/>
      <c r="NLT18"/>
      <c r="NLU18"/>
      <c r="NLV18"/>
      <c r="NLW18"/>
      <c r="NLX18"/>
      <c r="NLY18"/>
      <c r="NLZ18"/>
      <c r="NMA18"/>
      <c r="NMB18"/>
      <c r="NMC18"/>
      <c r="NMD18"/>
      <c r="NME18"/>
      <c r="NMF18"/>
      <c r="NMG18"/>
      <c r="NMH18"/>
      <c r="NMI18"/>
      <c r="NMJ18"/>
      <c r="NMK18"/>
      <c r="NML18"/>
      <c r="NMM18"/>
      <c r="NMN18"/>
      <c r="NMO18"/>
      <c r="NMP18"/>
      <c r="NMQ18"/>
      <c r="NMR18"/>
      <c r="NMS18"/>
      <c r="NMT18"/>
      <c r="NMU18"/>
      <c r="NMV18"/>
      <c r="NMW18"/>
      <c r="NMX18"/>
      <c r="NMY18"/>
      <c r="NMZ18"/>
      <c r="NNA18"/>
      <c r="NNB18"/>
      <c r="NNC18"/>
      <c r="NND18"/>
      <c r="NNE18"/>
      <c r="NNF18"/>
      <c r="NNG18"/>
      <c r="NNH18"/>
      <c r="NNI18"/>
      <c r="NNJ18"/>
      <c r="NNK18"/>
      <c r="NNL18"/>
      <c r="NNM18"/>
      <c r="NNN18"/>
      <c r="NNO18"/>
      <c r="NNP18"/>
      <c r="NNQ18"/>
      <c r="NNR18"/>
      <c r="NNS18"/>
      <c r="NNT18"/>
      <c r="NNU18"/>
      <c r="NNV18"/>
      <c r="NNW18"/>
      <c r="NNX18"/>
      <c r="NNY18"/>
      <c r="NNZ18"/>
      <c r="NOA18"/>
      <c r="NOB18"/>
      <c r="NOC18"/>
      <c r="NOD18"/>
      <c r="NOE18"/>
      <c r="NOF18"/>
      <c r="NOG18"/>
      <c r="NOH18"/>
      <c r="NOI18"/>
      <c r="NOJ18"/>
      <c r="NOK18"/>
      <c r="NOL18"/>
      <c r="NOM18"/>
      <c r="NON18"/>
      <c r="NOO18"/>
      <c r="NOP18"/>
      <c r="NOQ18"/>
      <c r="NOR18"/>
      <c r="NOS18"/>
      <c r="NOT18"/>
      <c r="NOU18"/>
      <c r="NOV18"/>
      <c r="NOW18"/>
      <c r="NOX18"/>
      <c r="NOY18"/>
      <c r="NOZ18"/>
      <c r="NPA18"/>
      <c r="NPB18"/>
      <c r="NPC18"/>
      <c r="NPD18"/>
      <c r="NPE18"/>
      <c r="NPF18"/>
      <c r="NPG18"/>
      <c r="NPH18"/>
      <c r="NPI18"/>
      <c r="NPJ18"/>
      <c r="NPK18"/>
      <c r="NPL18"/>
      <c r="NPM18"/>
      <c r="NPN18"/>
      <c r="NPO18"/>
      <c r="NPP18"/>
      <c r="NPQ18"/>
      <c r="NPR18"/>
      <c r="NPS18"/>
      <c r="NPT18"/>
      <c r="NPU18"/>
      <c r="NPV18"/>
      <c r="NPW18"/>
      <c r="NPX18"/>
      <c r="NPY18"/>
      <c r="NPZ18"/>
      <c r="NQA18"/>
      <c r="NQB18"/>
      <c r="NQC18"/>
      <c r="NQD18"/>
      <c r="NQE18"/>
      <c r="NQF18"/>
      <c r="NQG18"/>
      <c r="NQH18"/>
      <c r="NQI18"/>
      <c r="NQJ18"/>
      <c r="NQK18"/>
      <c r="NQL18"/>
      <c r="NQM18"/>
      <c r="NQN18"/>
      <c r="NQO18"/>
      <c r="NQP18"/>
      <c r="NQQ18"/>
      <c r="NQR18"/>
      <c r="NQS18"/>
      <c r="NQT18"/>
      <c r="NQU18"/>
      <c r="NQV18"/>
      <c r="NQW18"/>
      <c r="NQX18"/>
      <c r="NQY18"/>
      <c r="NQZ18"/>
      <c r="NRA18"/>
      <c r="NRB18"/>
      <c r="NRC18"/>
      <c r="NRD18"/>
      <c r="NRE18"/>
      <c r="NRF18"/>
      <c r="NRG18"/>
      <c r="NRH18"/>
      <c r="NRI18"/>
      <c r="NRJ18"/>
      <c r="NRK18"/>
      <c r="NRL18"/>
      <c r="NRM18"/>
      <c r="NRN18"/>
      <c r="NRO18"/>
      <c r="NRP18"/>
      <c r="NRQ18"/>
      <c r="NRR18"/>
      <c r="NRS18"/>
      <c r="NRT18"/>
      <c r="NRU18"/>
      <c r="NRV18"/>
      <c r="NRW18"/>
      <c r="NRX18"/>
      <c r="NRY18"/>
      <c r="NRZ18"/>
      <c r="NSA18"/>
      <c r="NSB18"/>
      <c r="NSC18"/>
      <c r="NSD18"/>
      <c r="NSE18"/>
      <c r="NSF18"/>
      <c r="NSG18"/>
      <c r="NSH18"/>
      <c r="NSI18"/>
      <c r="NSJ18"/>
      <c r="NSK18"/>
      <c r="NSL18"/>
      <c r="NSM18"/>
      <c r="NSN18"/>
      <c r="NSO18"/>
      <c r="NSP18"/>
      <c r="NSQ18"/>
      <c r="NSR18"/>
      <c r="NSS18"/>
      <c r="NST18"/>
      <c r="NSU18"/>
      <c r="NSV18"/>
      <c r="NSW18"/>
      <c r="NSX18"/>
      <c r="NSY18"/>
      <c r="NSZ18"/>
      <c r="NTA18"/>
      <c r="NTB18"/>
      <c r="NTC18"/>
      <c r="NTD18"/>
      <c r="NTE18"/>
      <c r="NTF18"/>
      <c r="NTG18"/>
      <c r="NTH18"/>
      <c r="NTI18"/>
      <c r="NTJ18"/>
      <c r="NTK18"/>
      <c r="NTL18"/>
      <c r="NTM18"/>
      <c r="NTN18"/>
      <c r="NTO18"/>
      <c r="NTP18"/>
      <c r="NTQ18"/>
      <c r="NTR18"/>
      <c r="NTS18"/>
      <c r="NTT18"/>
      <c r="NTU18"/>
      <c r="NTV18"/>
      <c r="NTW18"/>
      <c r="NTX18"/>
      <c r="NTY18"/>
      <c r="NTZ18"/>
      <c r="NUA18"/>
      <c r="NUB18"/>
      <c r="NUC18"/>
      <c r="NUD18"/>
      <c r="NUE18"/>
      <c r="NUF18"/>
      <c r="NUG18"/>
      <c r="NUH18"/>
      <c r="NUI18"/>
      <c r="NUJ18"/>
      <c r="NUK18"/>
      <c r="NUL18"/>
      <c r="NUM18"/>
      <c r="NUN18"/>
      <c r="NUO18"/>
      <c r="NUP18"/>
      <c r="NUQ18"/>
      <c r="NUR18"/>
      <c r="NUS18"/>
      <c r="NUT18"/>
      <c r="NUU18"/>
      <c r="NUV18"/>
      <c r="NUW18"/>
      <c r="NUX18"/>
      <c r="NUY18"/>
      <c r="NUZ18"/>
      <c r="NVA18"/>
      <c r="NVB18"/>
      <c r="NVC18"/>
      <c r="NVD18"/>
      <c r="NVE18"/>
      <c r="NVF18"/>
      <c r="NVG18"/>
      <c r="NVH18"/>
      <c r="NVI18"/>
      <c r="NVJ18"/>
      <c r="NVK18"/>
      <c r="NVL18"/>
      <c r="NVM18"/>
      <c r="NVN18"/>
      <c r="NVO18"/>
      <c r="NVP18"/>
      <c r="NVQ18"/>
      <c r="NVR18"/>
      <c r="NVS18"/>
      <c r="NVT18"/>
      <c r="NVU18"/>
      <c r="NVV18"/>
      <c r="NVW18"/>
      <c r="NVX18"/>
      <c r="NVY18"/>
      <c r="NVZ18"/>
      <c r="NWA18"/>
      <c r="NWB18"/>
      <c r="NWC18"/>
      <c r="NWD18"/>
      <c r="NWE18"/>
      <c r="NWF18"/>
      <c r="NWG18"/>
      <c r="NWH18"/>
      <c r="NWI18"/>
      <c r="NWJ18"/>
      <c r="NWK18"/>
      <c r="NWL18"/>
      <c r="NWM18"/>
      <c r="NWN18"/>
      <c r="NWO18"/>
      <c r="NWP18"/>
      <c r="NWQ18"/>
      <c r="NWR18"/>
      <c r="NWS18"/>
      <c r="NWT18"/>
      <c r="NWU18"/>
      <c r="NWV18"/>
      <c r="NWW18"/>
      <c r="NWX18"/>
      <c r="NWY18"/>
      <c r="NWZ18"/>
      <c r="NXA18"/>
      <c r="NXB18"/>
      <c r="NXC18"/>
      <c r="NXD18"/>
      <c r="NXE18"/>
      <c r="NXF18"/>
      <c r="NXG18"/>
      <c r="NXH18"/>
      <c r="NXI18"/>
      <c r="NXJ18"/>
      <c r="NXK18"/>
      <c r="NXL18"/>
      <c r="NXM18"/>
      <c r="NXN18"/>
      <c r="NXO18"/>
      <c r="NXP18"/>
      <c r="NXQ18"/>
      <c r="NXR18"/>
      <c r="NXS18"/>
      <c r="NXT18"/>
      <c r="NXU18"/>
      <c r="NXV18"/>
      <c r="NXW18"/>
      <c r="NXX18"/>
      <c r="NXY18"/>
      <c r="NXZ18"/>
      <c r="NYA18"/>
      <c r="NYB18"/>
      <c r="NYC18"/>
      <c r="NYD18"/>
      <c r="NYE18"/>
      <c r="NYF18"/>
      <c r="NYG18"/>
      <c r="NYH18"/>
      <c r="NYI18"/>
      <c r="NYJ18"/>
      <c r="NYK18"/>
      <c r="NYL18"/>
      <c r="NYM18"/>
      <c r="NYN18"/>
      <c r="NYO18"/>
      <c r="NYP18"/>
      <c r="NYQ18"/>
      <c r="NYR18"/>
      <c r="NYS18"/>
      <c r="NYT18"/>
      <c r="NYU18"/>
      <c r="NYV18"/>
      <c r="NYW18"/>
      <c r="NYX18"/>
      <c r="NYY18"/>
      <c r="NYZ18"/>
      <c r="NZA18"/>
      <c r="NZB18"/>
      <c r="NZC18"/>
      <c r="NZD18"/>
      <c r="NZE18"/>
      <c r="NZF18"/>
      <c r="NZG18"/>
      <c r="NZH18"/>
      <c r="NZI18"/>
      <c r="NZJ18"/>
      <c r="NZK18"/>
      <c r="NZL18"/>
      <c r="NZM18"/>
      <c r="NZN18"/>
      <c r="NZO18"/>
      <c r="NZP18"/>
      <c r="NZQ18"/>
      <c r="NZR18"/>
      <c r="NZS18"/>
      <c r="NZT18"/>
      <c r="NZU18"/>
      <c r="NZV18"/>
      <c r="NZW18"/>
      <c r="NZX18"/>
      <c r="NZY18"/>
      <c r="NZZ18"/>
      <c r="OAA18"/>
      <c r="OAB18"/>
      <c r="OAC18"/>
      <c r="OAD18"/>
      <c r="OAE18"/>
      <c r="OAF18"/>
      <c r="OAG18"/>
      <c r="OAH18"/>
      <c r="OAI18"/>
      <c r="OAJ18"/>
      <c r="OAK18"/>
      <c r="OAL18"/>
      <c r="OAM18"/>
      <c r="OAN18"/>
      <c r="OAO18"/>
      <c r="OAP18"/>
      <c r="OAQ18"/>
      <c r="OAR18"/>
      <c r="OAS18"/>
      <c r="OAT18"/>
      <c r="OAU18"/>
      <c r="OAV18"/>
      <c r="OAW18"/>
      <c r="OAX18"/>
      <c r="OAY18"/>
      <c r="OAZ18"/>
      <c r="OBA18"/>
      <c r="OBB18"/>
      <c r="OBC18"/>
      <c r="OBD18"/>
      <c r="OBE18"/>
      <c r="OBF18"/>
      <c r="OBG18"/>
      <c r="OBH18"/>
      <c r="OBI18"/>
      <c r="OBJ18"/>
      <c r="OBK18"/>
      <c r="OBL18"/>
      <c r="OBM18"/>
      <c r="OBN18"/>
      <c r="OBO18"/>
      <c r="OBP18"/>
      <c r="OBQ18"/>
      <c r="OBR18"/>
      <c r="OBS18"/>
      <c r="OBT18"/>
      <c r="OBU18"/>
      <c r="OBV18"/>
      <c r="OBW18"/>
      <c r="OBX18"/>
      <c r="OBY18"/>
      <c r="OBZ18"/>
      <c r="OCA18"/>
      <c r="OCB18"/>
      <c r="OCC18"/>
      <c r="OCD18"/>
      <c r="OCE18"/>
      <c r="OCF18"/>
      <c r="OCG18"/>
      <c r="OCH18"/>
      <c r="OCI18"/>
      <c r="OCJ18"/>
      <c r="OCK18"/>
      <c r="OCL18"/>
      <c r="OCM18"/>
      <c r="OCN18"/>
      <c r="OCO18"/>
      <c r="OCP18"/>
      <c r="OCQ18"/>
      <c r="OCR18"/>
      <c r="OCS18"/>
      <c r="OCT18"/>
      <c r="OCU18"/>
      <c r="OCV18"/>
      <c r="OCW18"/>
      <c r="OCX18"/>
      <c r="OCY18"/>
      <c r="OCZ18"/>
      <c r="ODA18"/>
      <c r="ODB18"/>
      <c r="ODC18"/>
      <c r="ODD18"/>
      <c r="ODE18"/>
      <c r="ODF18"/>
      <c r="ODG18"/>
      <c r="ODH18"/>
      <c r="ODI18"/>
      <c r="ODJ18"/>
      <c r="ODK18"/>
      <c r="ODL18"/>
      <c r="ODM18"/>
      <c r="ODN18"/>
      <c r="ODO18"/>
      <c r="ODP18"/>
      <c r="ODQ18"/>
      <c r="ODR18"/>
      <c r="ODS18"/>
      <c r="ODT18"/>
      <c r="ODU18"/>
      <c r="ODV18"/>
      <c r="ODW18"/>
      <c r="ODX18"/>
      <c r="ODY18"/>
      <c r="ODZ18"/>
      <c r="OEA18"/>
      <c r="OEB18"/>
      <c r="OEC18"/>
      <c r="OED18"/>
      <c r="OEE18"/>
      <c r="OEF18"/>
      <c r="OEG18"/>
      <c r="OEH18"/>
      <c r="OEI18"/>
      <c r="OEJ18"/>
      <c r="OEK18"/>
      <c r="OEL18"/>
      <c r="OEM18"/>
      <c r="OEN18"/>
      <c r="OEO18"/>
      <c r="OEP18"/>
      <c r="OEQ18"/>
      <c r="OER18"/>
      <c r="OES18"/>
      <c r="OET18"/>
      <c r="OEU18"/>
      <c r="OEV18"/>
      <c r="OEW18"/>
      <c r="OEX18"/>
      <c r="OEY18"/>
      <c r="OEZ18"/>
      <c r="OFA18"/>
      <c r="OFB18"/>
      <c r="OFC18"/>
      <c r="OFD18"/>
      <c r="OFE18"/>
      <c r="OFF18"/>
      <c r="OFG18"/>
      <c r="OFH18"/>
      <c r="OFI18"/>
      <c r="OFJ18"/>
      <c r="OFK18"/>
      <c r="OFL18"/>
      <c r="OFM18"/>
      <c r="OFN18"/>
      <c r="OFO18"/>
      <c r="OFP18"/>
      <c r="OFQ18"/>
      <c r="OFR18"/>
      <c r="OFS18"/>
      <c r="OFT18"/>
      <c r="OFU18"/>
      <c r="OFV18"/>
      <c r="OFW18"/>
      <c r="OFX18"/>
      <c r="OFY18"/>
      <c r="OFZ18"/>
      <c r="OGA18"/>
      <c r="OGB18"/>
      <c r="OGC18"/>
      <c r="OGD18"/>
      <c r="OGE18"/>
      <c r="OGF18"/>
      <c r="OGG18"/>
      <c r="OGH18"/>
      <c r="OGI18"/>
      <c r="OGJ18"/>
      <c r="OGK18"/>
      <c r="OGL18"/>
      <c r="OGM18"/>
      <c r="OGN18"/>
      <c r="OGO18"/>
      <c r="OGP18"/>
      <c r="OGQ18"/>
      <c r="OGR18"/>
      <c r="OGS18"/>
      <c r="OGT18"/>
      <c r="OGU18"/>
      <c r="OGV18"/>
      <c r="OGW18"/>
      <c r="OGX18"/>
      <c r="OGY18"/>
      <c r="OGZ18"/>
      <c r="OHA18"/>
      <c r="OHB18"/>
      <c r="OHC18"/>
      <c r="OHD18"/>
      <c r="OHE18"/>
      <c r="OHF18"/>
      <c r="OHG18"/>
      <c r="OHH18"/>
      <c r="OHI18"/>
      <c r="OHJ18"/>
      <c r="OHK18"/>
      <c r="OHL18"/>
      <c r="OHM18"/>
      <c r="OHN18"/>
      <c r="OHO18"/>
      <c r="OHP18"/>
      <c r="OHQ18"/>
      <c r="OHR18"/>
      <c r="OHS18"/>
      <c r="OHT18"/>
      <c r="OHU18"/>
      <c r="OHV18"/>
      <c r="OHW18"/>
      <c r="OHX18"/>
      <c r="OHY18"/>
      <c r="OHZ18"/>
      <c r="OIA18"/>
      <c r="OIB18"/>
      <c r="OIC18"/>
      <c r="OID18"/>
      <c r="OIE18"/>
      <c r="OIF18"/>
      <c r="OIG18"/>
      <c r="OIH18"/>
      <c r="OII18"/>
      <c r="OIJ18"/>
      <c r="OIK18"/>
      <c r="OIL18"/>
      <c r="OIM18"/>
      <c r="OIN18"/>
      <c r="OIO18"/>
      <c r="OIP18"/>
      <c r="OIQ18"/>
      <c r="OIR18"/>
      <c r="OIS18"/>
      <c r="OIT18"/>
      <c r="OIU18"/>
      <c r="OIV18"/>
      <c r="OIW18"/>
      <c r="OIX18"/>
      <c r="OIY18"/>
      <c r="OIZ18"/>
      <c r="OJA18"/>
      <c r="OJB18"/>
      <c r="OJC18"/>
      <c r="OJD18"/>
      <c r="OJE18"/>
      <c r="OJF18"/>
      <c r="OJG18"/>
      <c r="OJH18"/>
      <c r="OJI18"/>
      <c r="OJJ18"/>
      <c r="OJK18"/>
      <c r="OJL18"/>
      <c r="OJM18"/>
      <c r="OJN18"/>
      <c r="OJO18"/>
      <c r="OJP18"/>
      <c r="OJQ18"/>
      <c r="OJR18"/>
      <c r="OJS18"/>
      <c r="OJT18"/>
      <c r="OJU18"/>
      <c r="OJV18"/>
      <c r="OJW18"/>
      <c r="OJX18"/>
      <c r="OJY18"/>
      <c r="OJZ18"/>
      <c r="OKA18"/>
      <c r="OKB18"/>
      <c r="OKC18"/>
      <c r="OKD18"/>
      <c r="OKE18"/>
      <c r="OKF18"/>
      <c r="OKG18"/>
      <c r="OKH18"/>
      <c r="OKI18"/>
      <c r="OKJ18"/>
      <c r="OKK18"/>
      <c r="OKL18"/>
      <c r="OKM18"/>
      <c r="OKN18"/>
      <c r="OKO18"/>
      <c r="OKP18"/>
      <c r="OKQ18"/>
      <c r="OKR18"/>
      <c r="OKS18"/>
      <c r="OKT18"/>
      <c r="OKU18"/>
      <c r="OKV18"/>
      <c r="OKW18"/>
      <c r="OKX18"/>
      <c r="OKY18"/>
      <c r="OKZ18"/>
      <c r="OLA18"/>
      <c r="OLB18"/>
      <c r="OLC18"/>
      <c r="OLD18"/>
      <c r="OLE18"/>
      <c r="OLF18"/>
      <c r="OLG18"/>
      <c r="OLH18"/>
      <c r="OLI18"/>
      <c r="OLJ18"/>
      <c r="OLK18"/>
      <c r="OLL18"/>
      <c r="OLM18"/>
      <c r="OLN18"/>
      <c r="OLO18"/>
      <c r="OLP18"/>
      <c r="OLQ18"/>
      <c r="OLR18"/>
      <c r="OLS18"/>
      <c r="OLT18"/>
      <c r="OLU18"/>
      <c r="OLV18"/>
      <c r="OLW18"/>
      <c r="OLX18"/>
      <c r="OLY18"/>
      <c r="OLZ18"/>
      <c r="OMA18"/>
      <c r="OMB18"/>
      <c r="OMC18"/>
      <c r="OMD18"/>
      <c r="OME18"/>
      <c r="OMF18"/>
      <c r="OMG18"/>
      <c r="OMH18"/>
      <c r="OMI18"/>
      <c r="OMJ18"/>
      <c r="OMK18"/>
      <c r="OML18"/>
      <c r="OMM18"/>
      <c r="OMN18"/>
      <c r="OMO18"/>
      <c r="OMP18"/>
      <c r="OMQ18"/>
      <c r="OMR18"/>
      <c r="OMS18"/>
      <c r="OMT18"/>
      <c r="OMU18"/>
      <c r="OMV18"/>
      <c r="OMW18"/>
      <c r="OMX18"/>
      <c r="OMY18"/>
      <c r="OMZ18"/>
      <c r="ONA18"/>
      <c r="ONB18"/>
      <c r="ONC18"/>
      <c r="OND18"/>
      <c r="ONE18"/>
      <c r="ONF18"/>
      <c r="ONG18"/>
      <c r="ONH18"/>
      <c r="ONI18"/>
      <c r="ONJ18"/>
      <c r="ONK18"/>
      <c r="ONL18"/>
      <c r="ONM18"/>
      <c r="ONN18"/>
      <c r="ONO18"/>
      <c r="ONP18"/>
      <c r="ONQ18"/>
      <c r="ONR18"/>
      <c r="ONS18"/>
      <c r="ONT18"/>
      <c r="ONU18"/>
      <c r="ONV18"/>
      <c r="ONW18"/>
      <c r="ONX18"/>
      <c r="ONY18"/>
      <c r="ONZ18"/>
      <c r="OOA18"/>
      <c r="OOB18"/>
      <c r="OOC18"/>
      <c r="OOD18"/>
      <c r="OOE18"/>
      <c r="OOF18"/>
      <c r="OOG18"/>
      <c r="OOH18"/>
      <c r="OOI18"/>
      <c r="OOJ18"/>
      <c r="OOK18"/>
      <c r="OOL18"/>
      <c r="OOM18"/>
      <c r="OON18"/>
      <c r="OOO18"/>
      <c r="OOP18"/>
      <c r="OOQ18"/>
      <c r="OOR18"/>
      <c r="OOS18"/>
      <c r="OOT18"/>
      <c r="OOU18"/>
      <c r="OOV18"/>
      <c r="OOW18"/>
      <c r="OOX18"/>
      <c r="OOY18"/>
      <c r="OOZ18"/>
      <c r="OPA18"/>
      <c r="OPB18"/>
      <c r="OPC18"/>
      <c r="OPD18"/>
      <c r="OPE18"/>
      <c r="OPF18"/>
      <c r="OPG18"/>
      <c r="OPH18"/>
      <c r="OPI18"/>
      <c r="OPJ18"/>
      <c r="OPK18"/>
      <c r="OPL18"/>
      <c r="OPM18"/>
      <c r="OPN18"/>
      <c r="OPO18"/>
      <c r="OPP18"/>
      <c r="OPQ18"/>
      <c r="OPR18"/>
      <c r="OPS18"/>
      <c r="OPT18"/>
      <c r="OPU18"/>
      <c r="OPV18"/>
      <c r="OPW18"/>
      <c r="OPX18"/>
      <c r="OPY18"/>
      <c r="OPZ18"/>
      <c r="OQA18"/>
      <c r="OQB18"/>
      <c r="OQC18"/>
      <c r="OQD18"/>
      <c r="OQE18"/>
      <c r="OQF18"/>
      <c r="OQG18"/>
      <c r="OQH18"/>
      <c r="OQI18"/>
      <c r="OQJ18"/>
      <c r="OQK18"/>
      <c r="OQL18"/>
      <c r="OQM18"/>
      <c r="OQN18"/>
      <c r="OQO18"/>
      <c r="OQP18"/>
      <c r="OQQ18"/>
      <c r="OQR18"/>
      <c r="OQS18"/>
      <c r="OQT18"/>
      <c r="OQU18"/>
      <c r="OQV18"/>
      <c r="OQW18"/>
      <c r="OQX18"/>
      <c r="OQY18"/>
      <c r="OQZ18"/>
      <c r="ORA18"/>
      <c r="ORB18"/>
      <c r="ORC18"/>
      <c r="ORD18"/>
      <c r="ORE18"/>
      <c r="ORF18"/>
      <c r="ORG18"/>
      <c r="ORH18"/>
      <c r="ORI18"/>
      <c r="ORJ18"/>
      <c r="ORK18"/>
      <c r="ORL18"/>
      <c r="ORM18"/>
      <c r="ORN18"/>
      <c r="ORO18"/>
      <c r="ORP18"/>
      <c r="ORQ18"/>
      <c r="ORR18"/>
      <c r="ORS18"/>
      <c r="ORT18"/>
      <c r="ORU18"/>
      <c r="ORV18"/>
      <c r="ORW18"/>
      <c r="ORX18"/>
      <c r="ORY18"/>
      <c r="ORZ18"/>
      <c r="OSA18"/>
      <c r="OSB18"/>
      <c r="OSC18"/>
      <c r="OSD18"/>
      <c r="OSE18"/>
      <c r="OSF18"/>
      <c r="OSG18"/>
      <c r="OSH18"/>
      <c r="OSI18"/>
      <c r="OSJ18"/>
      <c r="OSK18"/>
      <c r="OSL18"/>
      <c r="OSM18"/>
      <c r="OSN18"/>
      <c r="OSO18"/>
      <c r="OSP18"/>
      <c r="OSQ18"/>
      <c r="OSR18"/>
      <c r="OSS18"/>
      <c r="OST18"/>
      <c r="OSU18"/>
      <c r="OSV18"/>
      <c r="OSW18"/>
      <c r="OSX18"/>
      <c r="OSY18"/>
      <c r="OSZ18"/>
      <c r="OTA18"/>
      <c r="OTB18"/>
      <c r="OTC18"/>
      <c r="OTD18"/>
      <c r="OTE18"/>
      <c r="OTF18"/>
      <c r="OTG18"/>
      <c r="OTH18"/>
      <c r="OTI18"/>
      <c r="OTJ18"/>
      <c r="OTK18"/>
      <c r="OTL18"/>
      <c r="OTM18"/>
      <c r="OTN18"/>
      <c r="OTO18"/>
      <c r="OTP18"/>
      <c r="OTQ18"/>
      <c r="OTR18"/>
      <c r="OTS18"/>
      <c r="OTT18"/>
      <c r="OTU18"/>
      <c r="OTV18"/>
      <c r="OTW18"/>
      <c r="OTX18"/>
      <c r="OTY18"/>
      <c r="OTZ18"/>
      <c r="OUA18"/>
      <c r="OUB18"/>
      <c r="OUC18"/>
      <c r="OUD18"/>
      <c r="OUE18"/>
      <c r="OUF18"/>
      <c r="OUG18"/>
      <c r="OUH18"/>
      <c r="OUI18"/>
      <c r="OUJ18"/>
      <c r="OUK18"/>
      <c r="OUL18"/>
      <c r="OUM18"/>
      <c r="OUN18"/>
      <c r="OUO18"/>
      <c r="OUP18"/>
      <c r="OUQ18"/>
      <c r="OUR18"/>
      <c r="OUS18"/>
      <c r="OUT18"/>
      <c r="OUU18"/>
      <c r="OUV18"/>
      <c r="OUW18"/>
      <c r="OUX18"/>
      <c r="OUY18"/>
      <c r="OUZ18"/>
      <c r="OVA18"/>
      <c r="OVB18"/>
      <c r="OVC18"/>
      <c r="OVD18"/>
      <c r="OVE18"/>
      <c r="OVF18"/>
      <c r="OVG18"/>
      <c r="OVH18"/>
      <c r="OVI18"/>
      <c r="OVJ18"/>
      <c r="OVK18"/>
      <c r="OVL18"/>
      <c r="OVM18"/>
      <c r="OVN18"/>
      <c r="OVO18"/>
      <c r="OVP18"/>
      <c r="OVQ18"/>
      <c r="OVR18"/>
      <c r="OVS18"/>
      <c r="OVT18"/>
      <c r="OVU18"/>
      <c r="OVV18"/>
      <c r="OVW18"/>
      <c r="OVX18"/>
      <c r="OVY18"/>
      <c r="OVZ18"/>
      <c r="OWA18"/>
      <c r="OWB18"/>
      <c r="OWC18"/>
      <c r="OWD18"/>
      <c r="OWE18"/>
      <c r="OWF18"/>
      <c r="OWG18"/>
      <c r="OWH18"/>
      <c r="OWI18"/>
      <c r="OWJ18"/>
      <c r="OWK18"/>
      <c r="OWL18"/>
      <c r="OWM18"/>
      <c r="OWN18"/>
      <c r="OWO18"/>
      <c r="OWP18"/>
      <c r="OWQ18"/>
      <c r="OWR18"/>
      <c r="OWS18"/>
      <c r="OWT18"/>
      <c r="OWU18"/>
      <c r="OWV18"/>
      <c r="OWW18"/>
      <c r="OWX18"/>
      <c r="OWY18"/>
      <c r="OWZ18"/>
      <c r="OXA18"/>
      <c r="OXB18"/>
      <c r="OXC18"/>
      <c r="OXD18"/>
      <c r="OXE18"/>
      <c r="OXF18"/>
      <c r="OXG18"/>
      <c r="OXH18"/>
      <c r="OXI18"/>
      <c r="OXJ18"/>
      <c r="OXK18"/>
      <c r="OXL18"/>
      <c r="OXM18"/>
      <c r="OXN18"/>
      <c r="OXO18"/>
      <c r="OXP18"/>
      <c r="OXQ18"/>
      <c r="OXR18"/>
      <c r="OXS18"/>
      <c r="OXT18"/>
      <c r="OXU18"/>
      <c r="OXV18"/>
      <c r="OXW18"/>
      <c r="OXX18"/>
      <c r="OXY18"/>
      <c r="OXZ18"/>
      <c r="OYA18"/>
      <c r="OYB18"/>
      <c r="OYC18"/>
      <c r="OYD18"/>
      <c r="OYE18"/>
      <c r="OYF18"/>
      <c r="OYG18"/>
      <c r="OYH18"/>
      <c r="OYI18"/>
      <c r="OYJ18"/>
      <c r="OYK18"/>
      <c r="OYL18"/>
      <c r="OYM18"/>
      <c r="OYN18"/>
      <c r="OYO18"/>
      <c r="OYP18"/>
      <c r="OYQ18"/>
      <c r="OYR18"/>
      <c r="OYS18"/>
      <c r="OYT18"/>
      <c r="OYU18"/>
      <c r="OYV18"/>
      <c r="OYW18"/>
      <c r="OYX18"/>
      <c r="OYY18"/>
      <c r="OYZ18"/>
      <c r="OZA18"/>
      <c r="OZB18"/>
      <c r="OZC18"/>
      <c r="OZD18"/>
      <c r="OZE18"/>
      <c r="OZF18"/>
      <c r="OZG18"/>
      <c r="OZH18"/>
      <c r="OZI18"/>
      <c r="OZJ18"/>
      <c r="OZK18"/>
      <c r="OZL18"/>
      <c r="OZM18"/>
      <c r="OZN18"/>
      <c r="OZO18"/>
      <c r="OZP18"/>
      <c r="OZQ18"/>
      <c r="OZR18"/>
      <c r="OZS18"/>
      <c r="OZT18"/>
      <c r="OZU18"/>
      <c r="OZV18"/>
      <c r="OZW18"/>
      <c r="OZX18"/>
      <c r="OZY18"/>
      <c r="OZZ18"/>
      <c r="PAA18"/>
      <c r="PAB18"/>
      <c r="PAC18"/>
      <c r="PAD18"/>
      <c r="PAE18"/>
      <c r="PAF18"/>
      <c r="PAG18"/>
      <c r="PAH18"/>
      <c r="PAI18"/>
      <c r="PAJ18"/>
      <c r="PAK18"/>
      <c r="PAL18"/>
      <c r="PAM18"/>
      <c r="PAN18"/>
      <c r="PAO18"/>
      <c r="PAP18"/>
      <c r="PAQ18"/>
      <c r="PAR18"/>
      <c r="PAS18"/>
      <c r="PAT18"/>
      <c r="PAU18"/>
      <c r="PAV18"/>
      <c r="PAW18"/>
      <c r="PAX18"/>
      <c r="PAY18"/>
      <c r="PAZ18"/>
      <c r="PBA18"/>
      <c r="PBB18"/>
      <c r="PBC18"/>
      <c r="PBD18"/>
      <c r="PBE18"/>
      <c r="PBF18"/>
      <c r="PBG18"/>
      <c r="PBH18"/>
      <c r="PBI18"/>
      <c r="PBJ18"/>
      <c r="PBK18"/>
      <c r="PBL18"/>
      <c r="PBM18"/>
      <c r="PBN18"/>
      <c r="PBO18"/>
      <c r="PBP18"/>
      <c r="PBQ18"/>
      <c r="PBR18"/>
      <c r="PBS18"/>
      <c r="PBT18"/>
      <c r="PBU18"/>
      <c r="PBV18"/>
      <c r="PBW18"/>
      <c r="PBX18"/>
      <c r="PBY18"/>
      <c r="PBZ18"/>
      <c r="PCA18"/>
      <c r="PCB18"/>
      <c r="PCC18"/>
      <c r="PCD18"/>
      <c r="PCE18"/>
      <c r="PCF18"/>
      <c r="PCG18"/>
      <c r="PCH18"/>
      <c r="PCI18"/>
      <c r="PCJ18"/>
      <c r="PCK18"/>
      <c r="PCL18"/>
      <c r="PCM18"/>
      <c r="PCN18"/>
      <c r="PCO18"/>
      <c r="PCP18"/>
      <c r="PCQ18"/>
      <c r="PCR18"/>
      <c r="PCS18"/>
      <c r="PCT18"/>
      <c r="PCU18"/>
      <c r="PCV18"/>
      <c r="PCW18"/>
      <c r="PCX18"/>
      <c r="PCY18"/>
      <c r="PCZ18"/>
      <c r="PDA18"/>
      <c r="PDB18"/>
      <c r="PDC18"/>
      <c r="PDD18"/>
      <c r="PDE18"/>
      <c r="PDF18"/>
      <c r="PDG18"/>
      <c r="PDH18"/>
      <c r="PDI18"/>
      <c r="PDJ18"/>
      <c r="PDK18"/>
      <c r="PDL18"/>
      <c r="PDM18"/>
      <c r="PDN18"/>
      <c r="PDO18"/>
      <c r="PDP18"/>
      <c r="PDQ18"/>
      <c r="PDR18"/>
      <c r="PDS18"/>
      <c r="PDT18"/>
      <c r="PDU18"/>
      <c r="PDV18"/>
      <c r="PDW18"/>
      <c r="PDX18"/>
      <c r="PDY18"/>
      <c r="PDZ18"/>
      <c r="PEA18"/>
      <c r="PEB18"/>
      <c r="PEC18"/>
      <c r="PED18"/>
      <c r="PEE18"/>
      <c r="PEF18"/>
      <c r="PEG18"/>
      <c r="PEH18"/>
      <c r="PEI18"/>
      <c r="PEJ18"/>
      <c r="PEK18"/>
      <c r="PEL18"/>
      <c r="PEM18"/>
      <c r="PEN18"/>
      <c r="PEO18"/>
      <c r="PEP18"/>
      <c r="PEQ18"/>
      <c r="PER18"/>
      <c r="PES18"/>
      <c r="PET18"/>
      <c r="PEU18"/>
      <c r="PEV18"/>
      <c r="PEW18"/>
      <c r="PEX18"/>
      <c r="PEY18"/>
      <c r="PEZ18"/>
      <c r="PFA18"/>
      <c r="PFB18"/>
      <c r="PFC18"/>
      <c r="PFD18"/>
      <c r="PFE18"/>
      <c r="PFF18"/>
      <c r="PFG18"/>
      <c r="PFH18"/>
      <c r="PFI18"/>
      <c r="PFJ18"/>
      <c r="PFK18"/>
      <c r="PFL18"/>
      <c r="PFM18"/>
      <c r="PFN18"/>
      <c r="PFO18"/>
      <c r="PFP18"/>
      <c r="PFQ18"/>
      <c r="PFR18"/>
      <c r="PFS18"/>
      <c r="PFT18"/>
      <c r="PFU18"/>
      <c r="PFV18"/>
      <c r="PFW18"/>
      <c r="PFX18"/>
      <c r="PFY18"/>
      <c r="PFZ18"/>
      <c r="PGA18"/>
      <c r="PGB18"/>
      <c r="PGC18"/>
      <c r="PGD18"/>
      <c r="PGE18"/>
      <c r="PGF18"/>
      <c r="PGG18"/>
      <c r="PGH18"/>
      <c r="PGI18"/>
      <c r="PGJ18"/>
      <c r="PGK18"/>
      <c r="PGL18"/>
      <c r="PGM18"/>
      <c r="PGN18"/>
      <c r="PGO18"/>
      <c r="PGP18"/>
      <c r="PGQ18"/>
      <c r="PGR18"/>
      <c r="PGS18"/>
      <c r="PGT18"/>
      <c r="PGU18"/>
      <c r="PGV18"/>
      <c r="PGW18"/>
      <c r="PGX18"/>
      <c r="PGY18"/>
      <c r="PGZ18"/>
      <c r="PHA18"/>
      <c r="PHB18"/>
      <c r="PHC18"/>
      <c r="PHD18"/>
      <c r="PHE18"/>
      <c r="PHF18"/>
      <c r="PHG18"/>
      <c r="PHH18"/>
      <c r="PHI18"/>
      <c r="PHJ18"/>
      <c r="PHK18"/>
      <c r="PHL18"/>
      <c r="PHM18"/>
      <c r="PHN18"/>
      <c r="PHO18"/>
      <c r="PHP18"/>
      <c r="PHQ18"/>
      <c r="PHR18"/>
      <c r="PHS18"/>
      <c r="PHT18"/>
      <c r="PHU18"/>
      <c r="PHV18"/>
      <c r="PHW18"/>
      <c r="PHX18"/>
      <c r="PHY18"/>
      <c r="PHZ18"/>
      <c r="PIA18"/>
      <c r="PIB18"/>
      <c r="PIC18"/>
      <c r="PID18"/>
      <c r="PIE18"/>
      <c r="PIF18"/>
      <c r="PIG18"/>
      <c r="PIH18"/>
      <c r="PII18"/>
      <c r="PIJ18"/>
      <c r="PIK18"/>
      <c r="PIL18"/>
      <c r="PIM18"/>
      <c r="PIN18"/>
      <c r="PIO18"/>
      <c r="PIP18"/>
      <c r="PIQ18"/>
      <c r="PIR18"/>
      <c r="PIS18"/>
      <c r="PIT18"/>
      <c r="PIU18"/>
      <c r="PIV18"/>
      <c r="PIW18"/>
      <c r="PIX18"/>
      <c r="PIY18"/>
      <c r="PIZ18"/>
      <c r="PJA18"/>
      <c r="PJB18"/>
      <c r="PJC18"/>
      <c r="PJD18"/>
      <c r="PJE18"/>
      <c r="PJF18"/>
      <c r="PJG18"/>
      <c r="PJH18"/>
      <c r="PJI18"/>
      <c r="PJJ18"/>
      <c r="PJK18"/>
      <c r="PJL18"/>
      <c r="PJM18"/>
      <c r="PJN18"/>
      <c r="PJO18"/>
      <c r="PJP18"/>
      <c r="PJQ18"/>
      <c r="PJR18"/>
      <c r="PJS18"/>
      <c r="PJT18"/>
      <c r="PJU18"/>
      <c r="PJV18"/>
      <c r="PJW18"/>
      <c r="PJX18"/>
      <c r="PJY18"/>
      <c r="PJZ18"/>
      <c r="PKA18"/>
      <c r="PKB18"/>
      <c r="PKC18"/>
      <c r="PKD18"/>
      <c r="PKE18"/>
      <c r="PKF18"/>
      <c r="PKG18"/>
      <c r="PKH18"/>
      <c r="PKI18"/>
      <c r="PKJ18"/>
      <c r="PKK18"/>
      <c r="PKL18"/>
      <c r="PKM18"/>
      <c r="PKN18"/>
      <c r="PKO18"/>
      <c r="PKP18"/>
      <c r="PKQ18"/>
      <c r="PKR18"/>
      <c r="PKS18"/>
      <c r="PKT18"/>
      <c r="PKU18"/>
      <c r="PKV18"/>
      <c r="PKW18"/>
      <c r="PKX18"/>
      <c r="PKY18"/>
      <c r="PKZ18"/>
      <c r="PLA18"/>
      <c r="PLB18"/>
      <c r="PLC18"/>
      <c r="PLD18"/>
      <c r="PLE18"/>
      <c r="PLF18"/>
      <c r="PLG18"/>
      <c r="PLH18"/>
      <c r="PLI18"/>
      <c r="PLJ18"/>
      <c r="PLK18"/>
      <c r="PLL18"/>
      <c r="PLM18"/>
      <c r="PLN18"/>
      <c r="PLO18"/>
      <c r="PLP18"/>
      <c r="PLQ18"/>
      <c r="PLR18"/>
      <c r="PLS18"/>
      <c r="PLT18"/>
      <c r="PLU18"/>
      <c r="PLV18"/>
      <c r="PLW18"/>
      <c r="PLX18"/>
      <c r="PLY18"/>
      <c r="PLZ18"/>
      <c r="PMA18"/>
      <c r="PMB18"/>
      <c r="PMC18"/>
      <c r="PMD18"/>
      <c r="PME18"/>
      <c r="PMF18"/>
      <c r="PMG18"/>
      <c r="PMH18"/>
      <c r="PMI18"/>
      <c r="PMJ18"/>
      <c r="PMK18"/>
      <c r="PML18"/>
      <c r="PMM18"/>
      <c r="PMN18"/>
      <c r="PMO18"/>
      <c r="PMP18"/>
      <c r="PMQ18"/>
      <c r="PMR18"/>
      <c r="PMS18"/>
      <c r="PMT18"/>
      <c r="PMU18"/>
      <c r="PMV18"/>
      <c r="PMW18"/>
      <c r="PMX18"/>
      <c r="PMY18"/>
      <c r="PMZ18"/>
      <c r="PNA18"/>
      <c r="PNB18"/>
      <c r="PNC18"/>
      <c r="PND18"/>
      <c r="PNE18"/>
      <c r="PNF18"/>
      <c r="PNG18"/>
      <c r="PNH18"/>
      <c r="PNI18"/>
      <c r="PNJ18"/>
      <c r="PNK18"/>
      <c r="PNL18"/>
      <c r="PNM18"/>
      <c r="PNN18"/>
      <c r="PNO18"/>
      <c r="PNP18"/>
      <c r="PNQ18"/>
      <c r="PNR18"/>
      <c r="PNS18"/>
      <c r="PNT18"/>
      <c r="PNU18"/>
      <c r="PNV18"/>
      <c r="PNW18"/>
      <c r="PNX18"/>
      <c r="PNY18"/>
      <c r="PNZ18"/>
      <c r="POA18"/>
      <c r="POB18"/>
      <c r="POC18"/>
      <c r="POD18"/>
      <c r="POE18"/>
      <c r="POF18"/>
      <c r="POG18"/>
      <c r="POH18"/>
      <c r="POI18"/>
      <c r="POJ18"/>
      <c r="POK18"/>
      <c r="POL18"/>
      <c r="POM18"/>
      <c r="PON18"/>
      <c r="POO18"/>
      <c r="POP18"/>
      <c r="POQ18"/>
      <c r="POR18"/>
      <c r="POS18"/>
      <c r="POT18"/>
      <c r="POU18"/>
      <c r="POV18"/>
      <c r="POW18"/>
      <c r="POX18"/>
      <c r="POY18"/>
      <c r="POZ18"/>
      <c r="PPA18"/>
      <c r="PPB18"/>
      <c r="PPC18"/>
      <c r="PPD18"/>
      <c r="PPE18"/>
      <c r="PPF18"/>
      <c r="PPG18"/>
      <c r="PPH18"/>
      <c r="PPI18"/>
      <c r="PPJ18"/>
      <c r="PPK18"/>
      <c r="PPL18"/>
      <c r="PPM18"/>
      <c r="PPN18"/>
      <c r="PPO18"/>
      <c r="PPP18"/>
      <c r="PPQ18"/>
      <c r="PPR18"/>
      <c r="PPS18"/>
      <c r="PPT18"/>
      <c r="PPU18"/>
      <c r="PPV18"/>
      <c r="PPW18"/>
      <c r="PPX18"/>
      <c r="PPY18"/>
      <c r="PPZ18"/>
      <c r="PQA18"/>
      <c r="PQB18"/>
      <c r="PQC18"/>
      <c r="PQD18"/>
      <c r="PQE18"/>
      <c r="PQF18"/>
      <c r="PQG18"/>
      <c r="PQH18"/>
      <c r="PQI18"/>
      <c r="PQJ18"/>
      <c r="PQK18"/>
      <c r="PQL18"/>
      <c r="PQM18"/>
      <c r="PQN18"/>
      <c r="PQO18"/>
      <c r="PQP18"/>
      <c r="PQQ18"/>
      <c r="PQR18"/>
      <c r="PQS18"/>
      <c r="PQT18"/>
      <c r="PQU18"/>
      <c r="PQV18"/>
      <c r="PQW18"/>
      <c r="PQX18"/>
      <c r="PQY18"/>
      <c r="PQZ18"/>
      <c r="PRA18"/>
      <c r="PRB18"/>
      <c r="PRC18"/>
      <c r="PRD18"/>
      <c r="PRE18"/>
      <c r="PRF18"/>
      <c r="PRG18"/>
      <c r="PRH18"/>
      <c r="PRI18"/>
      <c r="PRJ18"/>
      <c r="PRK18"/>
      <c r="PRL18"/>
      <c r="PRM18"/>
      <c r="PRN18"/>
      <c r="PRO18"/>
      <c r="PRP18"/>
      <c r="PRQ18"/>
      <c r="PRR18"/>
      <c r="PRS18"/>
      <c r="PRT18"/>
      <c r="PRU18"/>
      <c r="PRV18"/>
      <c r="PRW18"/>
      <c r="PRX18"/>
      <c r="PRY18"/>
      <c r="PRZ18"/>
      <c r="PSA18"/>
      <c r="PSB18"/>
      <c r="PSC18"/>
      <c r="PSD18"/>
      <c r="PSE18"/>
      <c r="PSF18"/>
      <c r="PSG18"/>
      <c r="PSH18"/>
      <c r="PSI18"/>
      <c r="PSJ18"/>
      <c r="PSK18"/>
      <c r="PSL18"/>
      <c r="PSM18"/>
      <c r="PSN18"/>
      <c r="PSO18"/>
      <c r="PSP18"/>
      <c r="PSQ18"/>
      <c r="PSR18"/>
      <c r="PSS18"/>
      <c r="PST18"/>
      <c r="PSU18"/>
      <c r="PSV18"/>
      <c r="PSW18"/>
      <c r="PSX18"/>
      <c r="PSY18"/>
      <c r="PSZ18"/>
      <c r="PTA18"/>
      <c r="PTB18"/>
      <c r="PTC18"/>
      <c r="PTD18"/>
      <c r="PTE18"/>
      <c r="PTF18"/>
      <c r="PTG18"/>
      <c r="PTH18"/>
      <c r="PTI18"/>
      <c r="PTJ18"/>
      <c r="PTK18"/>
      <c r="PTL18"/>
      <c r="PTM18"/>
      <c r="PTN18"/>
      <c r="PTO18"/>
      <c r="PTP18"/>
      <c r="PTQ18"/>
      <c r="PTR18"/>
      <c r="PTS18"/>
      <c r="PTT18"/>
      <c r="PTU18"/>
      <c r="PTV18"/>
      <c r="PTW18"/>
      <c r="PTX18"/>
      <c r="PTY18"/>
      <c r="PTZ18"/>
      <c r="PUA18"/>
      <c r="PUB18"/>
      <c r="PUC18"/>
      <c r="PUD18"/>
      <c r="PUE18"/>
      <c r="PUF18"/>
      <c r="PUG18"/>
      <c r="PUH18"/>
      <c r="PUI18"/>
      <c r="PUJ18"/>
      <c r="PUK18"/>
      <c r="PUL18"/>
      <c r="PUM18"/>
      <c r="PUN18"/>
      <c r="PUO18"/>
      <c r="PUP18"/>
      <c r="PUQ18"/>
      <c r="PUR18"/>
      <c r="PUS18"/>
      <c r="PUT18"/>
      <c r="PUU18"/>
      <c r="PUV18"/>
      <c r="PUW18"/>
      <c r="PUX18"/>
      <c r="PUY18"/>
      <c r="PUZ18"/>
      <c r="PVA18"/>
      <c r="PVB18"/>
      <c r="PVC18"/>
      <c r="PVD18"/>
      <c r="PVE18"/>
      <c r="PVF18"/>
      <c r="PVG18"/>
      <c r="PVH18"/>
      <c r="PVI18"/>
      <c r="PVJ18"/>
      <c r="PVK18"/>
      <c r="PVL18"/>
      <c r="PVM18"/>
      <c r="PVN18"/>
      <c r="PVO18"/>
      <c r="PVP18"/>
      <c r="PVQ18"/>
      <c r="PVR18"/>
      <c r="PVS18"/>
      <c r="PVT18"/>
      <c r="PVU18"/>
      <c r="PVV18"/>
      <c r="PVW18"/>
      <c r="PVX18"/>
      <c r="PVY18"/>
      <c r="PVZ18"/>
      <c r="PWA18"/>
      <c r="PWB18"/>
      <c r="PWC18"/>
      <c r="PWD18"/>
      <c r="PWE18"/>
      <c r="PWF18"/>
      <c r="PWG18"/>
      <c r="PWH18"/>
      <c r="PWI18"/>
      <c r="PWJ18"/>
      <c r="PWK18"/>
      <c r="PWL18"/>
      <c r="PWM18"/>
      <c r="PWN18"/>
      <c r="PWO18"/>
      <c r="PWP18"/>
      <c r="PWQ18"/>
      <c r="PWR18"/>
      <c r="PWS18"/>
      <c r="PWT18"/>
      <c r="PWU18"/>
      <c r="PWV18"/>
      <c r="PWW18"/>
      <c r="PWX18"/>
      <c r="PWY18"/>
      <c r="PWZ18"/>
      <c r="PXA18"/>
      <c r="PXB18"/>
      <c r="PXC18"/>
      <c r="PXD18"/>
      <c r="PXE18"/>
      <c r="PXF18"/>
      <c r="PXG18"/>
      <c r="PXH18"/>
      <c r="PXI18"/>
      <c r="PXJ18"/>
      <c r="PXK18"/>
      <c r="PXL18"/>
      <c r="PXM18"/>
      <c r="PXN18"/>
      <c r="PXO18"/>
      <c r="PXP18"/>
      <c r="PXQ18"/>
      <c r="PXR18"/>
      <c r="PXS18"/>
      <c r="PXT18"/>
      <c r="PXU18"/>
      <c r="PXV18"/>
      <c r="PXW18"/>
      <c r="PXX18"/>
      <c r="PXY18"/>
      <c r="PXZ18"/>
      <c r="PYA18"/>
      <c r="PYB18"/>
      <c r="PYC18"/>
      <c r="PYD18"/>
      <c r="PYE18"/>
      <c r="PYF18"/>
      <c r="PYG18"/>
      <c r="PYH18"/>
      <c r="PYI18"/>
      <c r="PYJ18"/>
      <c r="PYK18"/>
      <c r="PYL18"/>
      <c r="PYM18"/>
      <c r="PYN18"/>
      <c r="PYO18"/>
      <c r="PYP18"/>
      <c r="PYQ18"/>
      <c r="PYR18"/>
      <c r="PYS18"/>
      <c r="PYT18"/>
      <c r="PYU18"/>
      <c r="PYV18"/>
      <c r="PYW18"/>
      <c r="PYX18"/>
      <c r="PYY18"/>
      <c r="PYZ18"/>
      <c r="PZA18"/>
      <c r="PZB18"/>
      <c r="PZC18"/>
      <c r="PZD18"/>
      <c r="PZE18"/>
      <c r="PZF18"/>
      <c r="PZG18"/>
      <c r="PZH18"/>
      <c r="PZI18"/>
      <c r="PZJ18"/>
      <c r="PZK18"/>
      <c r="PZL18"/>
      <c r="PZM18"/>
      <c r="PZN18"/>
      <c r="PZO18"/>
      <c r="PZP18"/>
      <c r="PZQ18"/>
      <c r="PZR18"/>
      <c r="PZS18"/>
      <c r="PZT18"/>
      <c r="PZU18"/>
      <c r="PZV18"/>
      <c r="PZW18"/>
      <c r="PZX18"/>
      <c r="PZY18"/>
      <c r="PZZ18"/>
      <c r="QAA18"/>
      <c r="QAB18"/>
      <c r="QAC18"/>
      <c r="QAD18"/>
      <c r="QAE18"/>
      <c r="QAF18"/>
      <c r="QAG18"/>
      <c r="QAH18"/>
      <c r="QAI18"/>
      <c r="QAJ18"/>
      <c r="QAK18"/>
      <c r="QAL18"/>
      <c r="QAM18"/>
      <c r="QAN18"/>
      <c r="QAO18"/>
      <c r="QAP18"/>
      <c r="QAQ18"/>
      <c r="QAR18"/>
      <c r="QAS18"/>
      <c r="QAT18"/>
      <c r="QAU18"/>
      <c r="QAV18"/>
      <c r="QAW18"/>
      <c r="QAX18"/>
      <c r="QAY18"/>
      <c r="QAZ18"/>
      <c r="QBA18"/>
      <c r="QBB18"/>
      <c r="QBC18"/>
      <c r="QBD18"/>
      <c r="QBE18"/>
      <c r="QBF18"/>
      <c r="QBG18"/>
      <c r="QBH18"/>
      <c r="QBI18"/>
      <c r="QBJ18"/>
      <c r="QBK18"/>
      <c r="QBL18"/>
      <c r="QBM18"/>
      <c r="QBN18"/>
      <c r="QBO18"/>
      <c r="QBP18"/>
      <c r="QBQ18"/>
      <c r="QBR18"/>
      <c r="QBS18"/>
      <c r="QBT18"/>
      <c r="QBU18"/>
      <c r="QBV18"/>
      <c r="QBW18"/>
      <c r="QBX18"/>
      <c r="QBY18"/>
      <c r="QBZ18"/>
      <c r="QCA18"/>
      <c r="QCB18"/>
      <c r="QCC18"/>
      <c r="QCD18"/>
      <c r="QCE18"/>
      <c r="QCF18"/>
      <c r="QCG18"/>
      <c r="QCH18"/>
      <c r="QCI18"/>
      <c r="QCJ18"/>
      <c r="QCK18"/>
      <c r="QCL18"/>
      <c r="QCM18"/>
      <c r="QCN18"/>
      <c r="QCO18"/>
      <c r="QCP18"/>
      <c r="QCQ18"/>
      <c r="QCR18"/>
      <c r="QCS18"/>
      <c r="QCT18"/>
      <c r="QCU18"/>
      <c r="QCV18"/>
      <c r="QCW18"/>
      <c r="QCX18"/>
      <c r="QCY18"/>
      <c r="QCZ18"/>
      <c r="QDA18"/>
      <c r="QDB18"/>
      <c r="QDC18"/>
      <c r="QDD18"/>
      <c r="QDE18"/>
      <c r="QDF18"/>
      <c r="QDG18"/>
      <c r="QDH18"/>
      <c r="QDI18"/>
      <c r="QDJ18"/>
      <c r="QDK18"/>
      <c r="QDL18"/>
      <c r="QDM18"/>
      <c r="QDN18"/>
      <c r="QDO18"/>
      <c r="QDP18"/>
      <c r="QDQ18"/>
      <c r="QDR18"/>
      <c r="QDS18"/>
      <c r="QDT18"/>
      <c r="QDU18"/>
      <c r="QDV18"/>
      <c r="QDW18"/>
      <c r="QDX18"/>
      <c r="QDY18"/>
      <c r="QDZ18"/>
      <c r="QEA18"/>
      <c r="QEB18"/>
      <c r="QEC18"/>
      <c r="QED18"/>
      <c r="QEE18"/>
      <c r="QEF18"/>
      <c r="QEG18"/>
      <c r="QEH18"/>
      <c r="QEI18"/>
      <c r="QEJ18"/>
      <c r="QEK18"/>
      <c r="QEL18"/>
      <c r="QEM18"/>
      <c r="QEN18"/>
      <c r="QEO18"/>
      <c r="QEP18"/>
      <c r="QEQ18"/>
      <c r="QER18"/>
      <c r="QES18"/>
      <c r="QET18"/>
      <c r="QEU18"/>
      <c r="QEV18"/>
      <c r="QEW18"/>
      <c r="QEX18"/>
      <c r="QEY18"/>
      <c r="QEZ18"/>
      <c r="QFA18"/>
      <c r="QFB18"/>
      <c r="QFC18"/>
      <c r="QFD18"/>
      <c r="QFE18"/>
      <c r="QFF18"/>
      <c r="QFG18"/>
      <c r="QFH18"/>
      <c r="QFI18"/>
      <c r="QFJ18"/>
      <c r="QFK18"/>
      <c r="QFL18"/>
      <c r="QFM18"/>
      <c r="QFN18"/>
      <c r="QFO18"/>
      <c r="QFP18"/>
      <c r="QFQ18"/>
      <c r="QFR18"/>
      <c r="QFS18"/>
      <c r="QFT18"/>
      <c r="QFU18"/>
      <c r="QFV18"/>
      <c r="QFW18"/>
      <c r="QFX18"/>
      <c r="QFY18"/>
      <c r="QFZ18"/>
      <c r="QGA18"/>
      <c r="QGB18"/>
      <c r="QGC18"/>
      <c r="QGD18"/>
      <c r="QGE18"/>
      <c r="QGF18"/>
      <c r="QGG18"/>
      <c r="QGH18"/>
      <c r="QGI18"/>
      <c r="QGJ18"/>
      <c r="QGK18"/>
      <c r="QGL18"/>
      <c r="QGM18"/>
      <c r="QGN18"/>
      <c r="QGO18"/>
      <c r="QGP18"/>
      <c r="QGQ18"/>
      <c r="QGR18"/>
      <c r="QGS18"/>
      <c r="QGT18"/>
      <c r="QGU18"/>
      <c r="QGV18"/>
      <c r="QGW18"/>
      <c r="QGX18"/>
      <c r="QGY18"/>
      <c r="QGZ18"/>
      <c r="QHA18"/>
      <c r="QHB18"/>
      <c r="QHC18"/>
      <c r="QHD18"/>
      <c r="QHE18"/>
      <c r="QHF18"/>
      <c r="QHG18"/>
      <c r="QHH18"/>
      <c r="QHI18"/>
      <c r="QHJ18"/>
      <c r="QHK18"/>
      <c r="QHL18"/>
      <c r="QHM18"/>
      <c r="QHN18"/>
      <c r="QHO18"/>
      <c r="QHP18"/>
      <c r="QHQ18"/>
      <c r="QHR18"/>
      <c r="QHS18"/>
      <c r="QHT18"/>
      <c r="QHU18"/>
      <c r="QHV18"/>
      <c r="QHW18"/>
      <c r="QHX18"/>
      <c r="QHY18"/>
      <c r="QHZ18"/>
      <c r="QIA18"/>
      <c r="QIB18"/>
      <c r="QIC18"/>
      <c r="QID18"/>
      <c r="QIE18"/>
      <c r="QIF18"/>
      <c r="QIG18"/>
      <c r="QIH18"/>
      <c r="QII18"/>
      <c r="QIJ18"/>
      <c r="QIK18"/>
      <c r="QIL18"/>
      <c r="QIM18"/>
      <c r="QIN18"/>
      <c r="QIO18"/>
      <c r="QIP18"/>
      <c r="QIQ18"/>
      <c r="QIR18"/>
      <c r="QIS18"/>
      <c r="QIT18"/>
      <c r="QIU18"/>
      <c r="QIV18"/>
      <c r="QIW18"/>
      <c r="QIX18"/>
      <c r="QIY18"/>
      <c r="QIZ18"/>
      <c r="QJA18"/>
      <c r="QJB18"/>
      <c r="QJC18"/>
      <c r="QJD18"/>
      <c r="QJE18"/>
      <c r="QJF18"/>
      <c r="QJG18"/>
      <c r="QJH18"/>
      <c r="QJI18"/>
      <c r="QJJ18"/>
      <c r="QJK18"/>
      <c r="QJL18"/>
      <c r="QJM18"/>
      <c r="QJN18"/>
      <c r="QJO18"/>
      <c r="QJP18"/>
      <c r="QJQ18"/>
      <c r="QJR18"/>
      <c r="QJS18"/>
      <c r="QJT18"/>
      <c r="QJU18"/>
      <c r="QJV18"/>
      <c r="QJW18"/>
      <c r="QJX18"/>
      <c r="QJY18"/>
      <c r="QJZ18"/>
      <c r="QKA18"/>
      <c r="QKB18"/>
      <c r="QKC18"/>
      <c r="QKD18"/>
      <c r="QKE18"/>
      <c r="QKF18"/>
      <c r="QKG18"/>
      <c r="QKH18"/>
      <c r="QKI18"/>
      <c r="QKJ18"/>
      <c r="QKK18"/>
      <c r="QKL18"/>
      <c r="QKM18"/>
      <c r="QKN18"/>
      <c r="QKO18"/>
      <c r="QKP18"/>
      <c r="QKQ18"/>
      <c r="QKR18"/>
      <c r="QKS18"/>
      <c r="QKT18"/>
      <c r="QKU18"/>
      <c r="QKV18"/>
      <c r="QKW18"/>
      <c r="QKX18"/>
      <c r="QKY18"/>
      <c r="QKZ18"/>
      <c r="QLA18"/>
      <c r="QLB18"/>
      <c r="QLC18"/>
      <c r="QLD18"/>
      <c r="QLE18"/>
      <c r="QLF18"/>
      <c r="QLG18"/>
      <c r="QLH18"/>
      <c r="QLI18"/>
      <c r="QLJ18"/>
      <c r="QLK18"/>
      <c r="QLL18"/>
      <c r="QLM18"/>
      <c r="QLN18"/>
      <c r="QLO18"/>
      <c r="QLP18"/>
      <c r="QLQ18"/>
      <c r="QLR18"/>
      <c r="QLS18"/>
      <c r="QLT18"/>
      <c r="QLU18"/>
      <c r="QLV18"/>
      <c r="QLW18"/>
      <c r="QLX18"/>
      <c r="QLY18"/>
      <c r="QLZ18"/>
      <c r="QMA18"/>
      <c r="QMB18"/>
      <c r="QMC18"/>
      <c r="QMD18"/>
      <c r="QME18"/>
      <c r="QMF18"/>
      <c r="QMG18"/>
      <c r="QMH18"/>
      <c r="QMI18"/>
      <c r="QMJ18"/>
      <c r="QMK18"/>
      <c r="QML18"/>
      <c r="QMM18"/>
      <c r="QMN18"/>
      <c r="QMO18"/>
      <c r="QMP18"/>
      <c r="QMQ18"/>
      <c r="QMR18"/>
      <c r="QMS18"/>
      <c r="QMT18"/>
      <c r="QMU18"/>
      <c r="QMV18"/>
      <c r="QMW18"/>
      <c r="QMX18"/>
      <c r="QMY18"/>
      <c r="QMZ18"/>
      <c r="QNA18"/>
      <c r="QNB18"/>
      <c r="QNC18"/>
      <c r="QND18"/>
      <c r="QNE18"/>
      <c r="QNF18"/>
      <c r="QNG18"/>
      <c r="QNH18"/>
      <c r="QNI18"/>
      <c r="QNJ18"/>
      <c r="QNK18"/>
      <c r="QNL18"/>
      <c r="QNM18"/>
      <c r="QNN18"/>
      <c r="QNO18"/>
      <c r="QNP18"/>
      <c r="QNQ18"/>
      <c r="QNR18"/>
      <c r="QNS18"/>
      <c r="QNT18"/>
      <c r="QNU18"/>
      <c r="QNV18"/>
      <c r="QNW18"/>
      <c r="QNX18"/>
      <c r="QNY18"/>
      <c r="QNZ18"/>
      <c r="QOA18"/>
      <c r="QOB18"/>
      <c r="QOC18"/>
      <c r="QOD18"/>
      <c r="QOE18"/>
      <c r="QOF18"/>
      <c r="QOG18"/>
      <c r="QOH18"/>
      <c r="QOI18"/>
      <c r="QOJ18"/>
      <c r="QOK18"/>
      <c r="QOL18"/>
      <c r="QOM18"/>
      <c r="QON18"/>
      <c r="QOO18"/>
      <c r="QOP18"/>
      <c r="QOQ18"/>
      <c r="QOR18"/>
      <c r="QOS18"/>
      <c r="QOT18"/>
      <c r="QOU18"/>
      <c r="QOV18"/>
      <c r="QOW18"/>
      <c r="QOX18"/>
      <c r="QOY18"/>
      <c r="QOZ18"/>
      <c r="QPA18"/>
      <c r="QPB18"/>
      <c r="QPC18"/>
      <c r="QPD18"/>
      <c r="QPE18"/>
      <c r="QPF18"/>
      <c r="QPG18"/>
      <c r="QPH18"/>
      <c r="QPI18"/>
      <c r="QPJ18"/>
      <c r="QPK18"/>
      <c r="QPL18"/>
      <c r="QPM18"/>
      <c r="QPN18"/>
      <c r="QPO18"/>
      <c r="QPP18"/>
      <c r="QPQ18"/>
      <c r="QPR18"/>
      <c r="QPS18"/>
      <c r="QPT18"/>
      <c r="QPU18"/>
      <c r="QPV18"/>
      <c r="QPW18"/>
      <c r="QPX18"/>
      <c r="QPY18"/>
      <c r="QPZ18"/>
      <c r="QQA18"/>
      <c r="QQB18"/>
      <c r="QQC18"/>
      <c r="QQD18"/>
      <c r="QQE18"/>
      <c r="QQF18"/>
      <c r="QQG18"/>
      <c r="QQH18"/>
      <c r="QQI18"/>
      <c r="QQJ18"/>
      <c r="QQK18"/>
      <c r="QQL18"/>
      <c r="QQM18"/>
      <c r="QQN18"/>
      <c r="QQO18"/>
      <c r="QQP18"/>
      <c r="QQQ18"/>
      <c r="QQR18"/>
      <c r="QQS18"/>
      <c r="QQT18"/>
      <c r="QQU18"/>
      <c r="QQV18"/>
      <c r="QQW18"/>
      <c r="QQX18"/>
      <c r="QQY18"/>
      <c r="QQZ18"/>
      <c r="QRA18"/>
      <c r="QRB18"/>
      <c r="QRC18"/>
      <c r="QRD18"/>
      <c r="QRE18"/>
      <c r="QRF18"/>
      <c r="QRG18"/>
      <c r="QRH18"/>
      <c r="QRI18"/>
      <c r="QRJ18"/>
      <c r="QRK18"/>
      <c r="QRL18"/>
      <c r="QRM18"/>
      <c r="QRN18"/>
      <c r="QRO18"/>
      <c r="QRP18"/>
      <c r="QRQ18"/>
      <c r="QRR18"/>
      <c r="QRS18"/>
      <c r="QRT18"/>
      <c r="QRU18"/>
      <c r="QRV18"/>
      <c r="QRW18"/>
      <c r="QRX18"/>
      <c r="QRY18"/>
      <c r="QRZ18"/>
      <c r="QSA18"/>
      <c r="QSB18"/>
      <c r="QSC18"/>
      <c r="QSD18"/>
      <c r="QSE18"/>
      <c r="QSF18"/>
      <c r="QSG18"/>
      <c r="QSH18"/>
      <c r="QSI18"/>
      <c r="QSJ18"/>
      <c r="QSK18"/>
      <c r="QSL18"/>
      <c r="QSM18"/>
      <c r="QSN18"/>
      <c r="QSO18"/>
      <c r="QSP18"/>
      <c r="QSQ18"/>
      <c r="QSR18"/>
      <c r="QSS18"/>
      <c r="QST18"/>
      <c r="QSU18"/>
      <c r="QSV18"/>
      <c r="QSW18"/>
      <c r="QSX18"/>
      <c r="QSY18"/>
      <c r="QSZ18"/>
      <c r="QTA18"/>
      <c r="QTB18"/>
      <c r="QTC18"/>
      <c r="QTD18"/>
      <c r="QTE18"/>
      <c r="QTF18"/>
      <c r="QTG18"/>
      <c r="QTH18"/>
      <c r="QTI18"/>
      <c r="QTJ18"/>
      <c r="QTK18"/>
      <c r="QTL18"/>
      <c r="QTM18"/>
      <c r="QTN18"/>
      <c r="QTO18"/>
      <c r="QTP18"/>
      <c r="QTQ18"/>
      <c r="QTR18"/>
      <c r="QTS18"/>
      <c r="QTT18"/>
      <c r="QTU18"/>
      <c r="QTV18"/>
      <c r="QTW18"/>
      <c r="QTX18"/>
      <c r="QTY18"/>
      <c r="QTZ18"/>
      <c r="QUA18"/>
      <c r="QUB18"/>
      <c r="QUC18"/>
      <c r="QUD18"/>
      <c r="QUE18"/>
      <c r="QUF18"/>
      <c r="QUG18"/>
      <c r="QUH18"/>
      <c r="QUI18"/>
      <c r="QUJ18"/>
      <c r="QUK18"/>
      <c r="QUL18"/>
      <c r="QUM18"/>
      <c r="QUN18"/>
      <c r="QUO18"/>
      <c r="QUP18"/>
      <c r="QUQ18"/>
      <c r="QUR18"/>
      <c r="QUS18"/>
      <c r="QUT18"/>
      <c r="QUU18"/>
      <c r="QUV18"/>
      <c r="QUW18"/>
      <c r="QUX18"/>
      <c r="QUY18"/>
      <c r="QUZ18"/>
      <c r="QVA18"/>
      <c r="QVB18"/>
      <c r="QVC18"/>
      <c r="QVD18"/>
      <c r="QVE18"/>
      <c r="QVF18"/>
      <c r="QVG18"/>
      <c r="QVH18"/>
      <c r="QVI18"/>
      <c r="QVJ18"/>
      <c r="QVK18"/>
      <c r="QVL18"/>
      <c r="QVM18"/>
      <c r="QVN18"/>
      <c r="QVO18"/>
      <c r="QVP18"/>
      <c r="QVQ18"/>
      <c r="QVR18"/>
      <c r="QVS18"/>
      <c r="QVT18"/>
      <c r="QVU18"/>
      <c r="QVV18"/>
      <c r="QVW18"/>
      <c r="QVX18"/>
      <c r="QVY18"/>
      <c r="QVZ18"/>
      <c r="QWA18"/>
      <c r="QWB18"/>
      <c r="QWC18"/>
      <c r="QWD18"/>
      <c r="QWE18"/>
      <c r="QWF18"/>
      <c r="QWG18"/>
      <c r="QWH18"/>
      <c r="QWI18"/>
      <c r="QWJ18"/>
      <c r="QWK18"/>
      <c r="QWL18"/>
      <c r="QWM18"/>
      <c r="QWN18"/>
      <c r="QWO18"/>
      <c r="QWP18"/>
      <c r="QWQ18"/>
      <c r="QWR18"/>
      <c r="QWS18"/>
      <c r="QWT18"/>
      <c r="QWU18"/>
      <c r="QWV18"/>
      <c r="QWW18"/>
      <c r="QWX18"/>
      <c r="QWY18"/>
      <c r="QWZ18"/>
      <c r="QXA18"/>
      <c r="QXB18"/>
      <c r="QXC18"/>
      <c r="QXD18"/>
      <c r="QXE18"/>
      <c r="QXF18"/>
      <c r="QXG18"/>
      <c r="QXH18"/>
      <c r="QXI18"/>
      <c r="QXJ18"/>
      <c r="QXK18"/>
      <c r="QXL18"/>
      <c r="QXM18"/>
      <c r="QXN18"/>
      <c r="QXO18"/>
      <c r="QXP18"/>
      <c r="QXQ18"/>
      <c r="QXR18"/>
      <c r="QXS18"/>
      <c r="QXT18"/>
      <c r="QXU18"/>
      <c r="QXV18"/>
      <c r="QXW18"/>
      <c r="QXX18"/>
      <c r="QXY18"/>
      <c r="QXZ18"/>
      <c r="QYA18"/>
      <c r="QYB18"/>
      <c r="QYC18"/>
      <c r="QYD18"/>
      <c r="QYE18"/>
      <c r="QYF18"/>
      <c r="QYG18"/>
      <c r="QYH18"/>
      <c r="QYI18"/>
      <c r="QYJ18"/>
      <c r="QYK18"/>
      <c r="QYL18"/>
      <c r="QYM18"/>
      <c r="QYN18"/>
      <c r="QYO18"/>
      <c r="QYP18"/>
      <c r="QYQ18"/>
      <c r="QYR18"/>
      <c r="QYS18"/>
      <c r="QYT18"/>
      <c r="QYU18"/>
      <c r="QYV18"/>
      <c r="QYW18"/>
      <c r="QYX18"/>
      <c r="QYY18"/>
      <c r="QYZ18"/>
      <c r="QZA18"/>
      <c r="QZB18"/>
      <c r="QZC18"/>
      <c r="QZD18"/>
      <c r="QZE18"/>
      <c r="QZF18"/>
      <c r="QZG18"/>
      <c r="QZH18"/>
      <c r="QZI18"/>
      <c r="QZJ18"/>
      <c r="QZK18"/>
      <c r="QZL18"/>
      <c r="QZM18"/>
      <c r="QZN18"/>
      <c r="QZO18"/>
      <c r="QZP18"/>
      <c r="QZQ18"/>
      <c r="QZR18"/>
      <c r="QZS18"/>
      <c r="QZT18"/>
      <c r="QZU18"/>
      <c r="QZV18"/>
      <c r="QZW18"/>
      <c r="QZX18"/>
      <c r="QZY18"/>
      <c r="QZZ18"/>
      <c r="RAA18"/>
      <c r="RAB18"/>
      <c r="RAC18"/>
      <c r="RAD18"/>
      <c r="RAE18"/>
      <c r="RAF18"/>
      <c r="RAG18"/>
      <c r="RAH18"/>
      <c r="RAI18"/>
      <c r="RAJ18"/>
      <c r="RAK18"/>
      <c r="RAL18"/>
      <c r="RAM18"/>
      <c r="RAN18"/>
      <c r="RAO18"/>
      <c r="RAP18"/>
      <c r="RAQ18"/>
      <c r="RAR18"/>
      <c r="RAS18"/>
      <c r="RAT18"/>
      <c r="RAU18"/>
      <c r="RAV18"/>
      <c r="RAW18"/>
      <c r="RAX18"/>
      <c r="RAY18"/>
      <c r="RAZ18"/>
      <c r="RBA18"/>
      <c r="RBB18"/>
      <c r="RBC18"/>
      <c r="RBD18"/>
      <c r="RBE18"/>
      <c r="RBF18"/>
      <c r="RBG18"/>
      <c r="RBH18"/>
      <c r="RBI18"/>
      <c r="RBJ18"/>
      <c r="RBK18"/>
      <c r="RBL18"/>
      <c r="RBM18"/>
      <c r="RBN18"/>
      <c r="RBO18"/>
      <c r="RBP18"/>
      <c r="RBQ18"/>
      <c r="RBR18"/>
      <c r="RBS18"/>
      <c r="RBT18"/>
      <c r="RBU18"/>
      <c r="RBV18"/>
      <c r="RBW18"/>
      <c r="RBX18"/>
      <c r="RBY18"/>
      <c r="RBZ18"/>
      <c r="RCA18"/>
      <c r="RCB18"/>
      <c r="RCC18"/>
      <c r="RCD18"/>
      <c r="RCE18"/>
      <c r="RCF18"/>
      <c r="RCG18"/>
      <c r="RCH18"/>
      <c r="RCI18"/>
      <c r="RCJ18"/>
      <c r="RCK18"/>
      <c r="RCL18"/>
      <c r="RCM18"/>
      <c r="RCN18"/>
      <c r="RCO18"/>
      <c r="RCP18"/>
      <c r="RCQ18"/>
      <c r="RCR18"/>
      <c r="RCS18"/>
      <c r="RCT18"/>
      <c r="RCU18"/>
      <c r="RCV18"/>
      <c r="RCW18"/>
      <c r="RCX18"/>
      <c r="RCY18"/>
      <c r="RCZ18"/>
      <c r="RDA18"/>
      <c r="RDB18"/>
      <c r="RDC18"/>
      <c r="RDD18"/>
      <c r="RDE18"/>
      <c r="RDF18"/>
      <c r="RDG18"/>
      <c r="RDH18"/>
      <c r="RDI18"/>
      <c r="RDJ18"/>
      <c r="RDK18"/>
      <c r="RDL18"/>
      <c r="RDM18"/>
      <c r="RDN18"/>
      <c r="RDO18"/>
      <c r="RDP18"/>
      <c r="RDQ18"/>
      <c r="RDR18"/>
      <c r="RDS18"/>
      <c r="RDT18"/>
      <c r="RDU18"/>
      <c r="RDV18"/>
      <c r="RDW18"/>
      <c r="RDX18"/>
      <c r="RDY18"/>
      <c r="RDZ18"/>
      <c r="REA18"/>
      <c r="REB18"/>
      <c r="REC18"/>
      <c r="RED18"/>
      <c r="REE18"/>
      <c r="REF18"/>
      <c r="REG18"/>
      <c r="REH18"/>
      <c r="REI18"/>
      <c r="REJ18"/>
      <c r="REK18"/>
      <c r="REL18"/>
      <c r="REM18"/>
      <c r="REN18"/>
      <c r="REO18"/>
      <c r="REP18"/>
      <c r="REQ18"/>
      <c r="RER18"/>
      <c r="RES18"/>
      <c r="RET18"/>
      <c r="REU18"/>
      <c r="REV18"/>
      <c r="REW18"/>
      <c r="REX18"/>
      <c r="REY18"/>
      <c r="REZ18"/>
      <c r="RFA18"/>
      <c r="RFB18"/>
      <c r="RFC18"/>
      <c r="RFD18"/>
      <c r="RFE18"/>
      <c r="RFF18"/>
      <c r="RFG18"/>
      <c r="RFH18"/>
      <c r="RFI18"/>
      <c r="RFJ18"/>
      <c r="RFK18"/>
      <c r="RFL18"/>
      <c r="RFM18"/>
      <c r="RFN18"/>
      <c r="RFO18"/>
      <c r="RFP18"/>
      <c r="RFQ18"/>
      <c r="RFR18"/>
      <c r="RFS18"/>
      <c r="RFT18"/>
      <c r="RFU18"/>
      <c r="RFV18"/>
      <c r="RFW18"/>
      <c r="RFX18"/>
      <c r="RFY18"/>
      <c r="RFZ18"/>
      <c r="RGA18"/>
      <c r="RGB18"/>
      <c r="RGC18"/>
      <c r="RGD18"/>
      <c r="RGE18"/>
      <c r="RGF18"/>
      <c r="RGG18"/>
      <c r="RGH18"/>
      <c r="RGI18"/>
      <c r="RGJ18"/>
      <c r="RGK18"/>
      <c r="RGL18"/>
      <c r="RGM18"/>
      <c r="RGN18"/>
      <c r="RGO18"/>
      <c r="RGP18"/>
      <c r="RGQ18"/>
      <c r="RGR18"/>
      <c r="RGS18"/>
      <c r="RGT18"/>
      <c r="RGU18"/>
      <c r="RGV18"/>
      <c r="RGW18"/>
      <c r="RGX18"/>
      <c r="RGY18"/>
      <c r="RGZ18"/>
      <c r="RHA18"/>
      <c r="RHB18"/>
      <c r="RHC18"/>
      <c r="RHD18"/>
      <c r="RHE18"/>
      <c r="RHF18"/>
      <c r="RHG18"/>
      <c r="RHH18"/>
      <c r="RHI18"/>
      <c r="RHJ18"/>
      <c r="RHK18"/>
      <c r="RHL18"/>
      <c r="RHM18"/>
      <c r="RHN18"/>
      <c r="RHO18"/>
      <c r="RHP18"/>
      <c r="RHQ18"/>
      <c r="RHR18"/>
      <c r="RHS18"/>
      <c r="RHT18"/>
      <c r="RHU18"/>
      <c r="RHV18"/>
      <c r="RHW18"/>
      <c r="RHX18"/>
      <c r="RHY18"/>
      <c r="RHZ18"/>
      <c r="RIA18"/>
      <c r="RIB18"/>
      <c r="RIC18"/>
      <c r="RID18"/>
      <c r="RIE18"/>
      <c r="RIF18"/>
      <c r="RIG18"/>
      <c r="RIH18"/>
      <c r="RII18"/>
      <c r="RIJ18"/>
      <c r="RIK18"/>
      <c r="RIL18"/>
      <c r="RIM18"/>
      <c r="RIN18"/>
      <c r="RIO18"/>
      <c r="RIP18"/>
      <c r="RIQ18"/>
      <c r="RIR18"/>
      <c r="RIS18"/>
      <c r="RIT18"/>
      <c r="RIU18"/>
      <c r="RIV18"/>
      <c r="RIW18"/>
      <c r="RIX18"/>
      <c r="RIY18"/>
      <c r="RIZ18"/>
      <c r="RJA18"/>
      <c r="RJB18"/>
      <c r="RJC18"/>
      <c r="RJD18"/>
      <c r="RJE18"/>
      <c r="RJF18"/>
      <c r="RJG18"/>
      <c r="RJH18"/>
      <c r="RJI18"/>
      <c r="RJJ18"/>
      <c r="RJK18"/>
      <c r="RJL18"/>
      <c r="RJM18"/>
      <c r="RJN18"/>
      <c r="RJO18"/>
      <c r="RJP18"/>
      <c r="RJQ18"/>
      <c r="RJR18"/>
      <c r="RJS18"/>
      <c r="RJT18"/>
      <c r="RJU18"/>
      <c r="RJV18"/>
      <c r="RJW18"/>
      <c r="RJX18"/>
      <c r="RJY18"/>
      <c r="RJZ18"/>
      <c r="RKA18"/>
      <c r="RKB18"/>
      <c r="RKC18"/>
      <c r="RKD18"/>
      <c r="RKE18"/>
      <c r="RKF18"/>
      <c r="RKG18"/>
      <c r="RKH18"/>
      <c r="RKI18"/>
      <c r="RKJ18"/>
      <c r="RKK18"/>
      <c r="RKL18"/>
      <c r="RKM18"/>
      <c r="RKN18"/>
      <c r="RKO18"/>
      <c r="RKP18"/>
      <c r="RKQ18"/>
      <c r="RKR18"/>
      <c r="RKS18"/>
      <c r="RKT18"/>
      <c r="RKU18"/>
      <c r="RKV18"/>
      <c r="RKW18"/>
      <c r="RKX18"/>
      <c r="RKY18"/>
      <c r="RKZ18"/>
      <c r="RLA18"/>
      <c r="RLB18"/>
      <c r="RLC18"/>
      <c r="RLD18"/>
      <c r="RLE18"/>
      <c r="RLF18"/>
      <c r="RLG18"/>
      <c r="RLH18"/>
      <c r="RLI18"/>
      <c r="RLJ18"/>
      <c r="RLK18"/>
      <c r="RLL18"/>
      <c r="RLM18"/>
      <c r="RLN18"/>
      <c r="RLO18"/>
      <c r="RLP18"/>
      <c r="RLQ18"/>
      <c r="RLR18"/>
      <c r="RLS18"/>
      <c r="RLT18"/>
      <c r="RLU18"/>
      <c r="RLV18"/>
      <c r="RLW18"/>
      <c r="RLX18"/>
      <c r="RLY18"/>
      <c r="RLZ18"/>
      <c r="RMA18"/>
      <c r="RMB18"/>
      <c r="RMC18"/>
      <c r="RMD18"/>
      <c r="RME18"/>
      <c r="RMF18"/>
      <c r="RMG18"/>
      <c r="RMH18"/>
      <c r="RMI18"/>
      <c r="RMJ18"/>
      <c r="RMK18"/>
      <c r="RML18"/>
      <c r="RMM18"/>
      <c r="RMN18"/>
      <c r="RMO18"/>
      <c r="RMP18"/>
      <c r="RMQ18"/>
      <c r="RMR18"/>
      <c r="RMS18"/>
      <c r="RMT18"/>
      <c r="RMU18"/>
      <c r="RMV18"/>
      <c r="RMW18"/>
      <c r="RMX18"/>
      <c r="RMY18"/>
      <c r="RMZ18"/>
      <c r="RNA18"/>
      <c r="RNB18"/>
      <c r="RNC18"/>
      <c r="RND18"/>
      <c r="RNE18"/>
      <c r="RNF18"/>
      <c r="RNG18"/>
      <c r="RNH18"/>
      <c r="RNI18"/>
      <c r="RNJ18"/>
      <c r="RNK18"/>
      <c r="RNL18"/>
      <c r="RNM18"/>
      <c r="RNN18"/>
      <c r="RNO18"/>
      <c r="RNP18"/>
      <c r="RNQ18"/>
      <c r="RNR18"/>
      <c r="RNS18"/>
      <c r="RNT18"/>
      <c r="RNU18"/>
      <c r="RNV18"/>
      <c r="RNW18"/>
      <c r="RNX18"/>
      <c r="RNY18"/>
      <c r="RNZ18"/>
      <c r="ROA18"/>
      <c r="ROB18"/>
      <c r="ROC18"/>
      <c r="ROD18"/>
      <c r="ROE18"/>
      <c r="ROF18"/>
      <c r="ROG18"/>
      <c r="ROH18"/>
      <c r="ROI18"/>
      <c r="ROJ18"/>
      <c r="ROK18"/>
      <c r="ROL18"/>
      <c r="ROM18"/>
      <c r="RON18"/>
      <c r="ROO18"/>
      <c r="ROP18"/>
      <c r="ROQ18"/>
      <c r="ROR18"/>
      <c r="ROS18"/>
      <c r="ROT18"/>
      <c r="ROU18"/>
      <c r="ROV18"/>
      <c r="ROW18"/>
      <c r="ROX18"/>
      <c r="ROY18"/>
      <c r="ROZ18"/>
      <c r="RPA18"/>
      <c r="RPB18"/>
      <c r="RPC18"/>
      <c r="RPD18"/>
      <c r="RPE18"/>
      <c r="RPF18"/>
      <c r="RPG18"/>
      <c r="RPH18"/>
      <c r="RPI18"/>
      <c r="RPJ18"/>
      <c r="RPK18"/>
      <c r="RPL18"/>
      <c r="RPM18"/>
      <c r="RPN18"/>
      <c r="RPO18"/>
      <c r="RPP18"/>
      <c r="RPQ18"/>
      <c r="RPR18"/>
      <c r="RPS18"/>
      <c r="RPT18"/>
      <c r="RPU18"/>
      <c r="RPV18"/>
      <c r="RPW18"/>
      <c r="RPX18"/>
      <c r="RPY18"/>
      <c r="RPZ18"/>
      <c r="RQA18"/>
      <c r="RQB18"/>
      <c r="RQC18"/>
      <c r="RQD18"/>
      <c r="RQE18"/>
      <c r="RQF18"/>
      <c r="RQG18"/>
      <c r="RQH18"/>
      <c r="RQI18"/>
      <c r="RQJ18"/>
      <c r="RQK18"/>
      <c r="RQL18"/>
      <c r="RQM18"/>
      <c r="RQN18"/>
      <c r="RQO18"/>
      <c r="RQP18"/>
      <c r="RQQ18"/>
      <c r="RQR18"/>
      <c r="RQS18"/>
      <c r="RQT18"/>
      <c r="RQU18"/>
      <c r="RQV18"/>
      <c r="RQW18"/>
      <c r="RQX18"/>
      <c r="RQY18"/>
      <c r="RQZ18"/>
      <c r="RRA18"/>
      <c r="RRB18"/>
      <c r="RRC18"/>
      <c r="RRD18"/>
      <c r="RRE18"/>
      <c r="RRF18"/>
      <c r="RRG18"/>
      <c r="RRH18"/>
      <c r="RRI18"/>
      <c r="RRJ18"/>
      <c r="RRK18"/>
      <c r="RRL18"/>
      <c r="RRM18"/>
      <c r="RRN18"/>
      <c r="RRO18"/>
      <c r="RRP18"/>
      <c r="RRQ18"/>
      <c r="RRR18"/>
      <c r="RRS18"/>
      <c r="RRT18"/>
      <c r="RRU18"/>
      <c r="RRV18"/>
      <c r="RRW18"/>
      <c r="RRX18"/>
      <c r="RRY18"/>
      <c r="RRZ18"/>
      <c r="RSA18"/>
      <c r="RSB18"/>
      <c r="RSC18"/>
      <c r="RSD18"/>
      <c r="RSE18"/>
      <c r="RSF18"/>
      <c r="RSG18"/>
      <c r="RSH18"/>
      <c r="RSI18"/>
      <c r="RSJ18"/>
      <c r="RSK18"/>
      <c r="RSL18"/>
      <c r="RSM18"/>
      <c r="RSN18"/>
      <c r="RSO18"/>
      <c r="RSP18"/>
      <c r="RSQ18"/>
      <c r="RSR18"/>
      <c r="RSS18"/>
      <c r="RST18"/>
      <c r="RSU18"/>
      <c r="RSV18"/>
      <c r="RSW18"/>
      <c r="RSX18"/>
      <c r="RSY18"/>
      <c r="RSZ18"/>
      <c r="RTA18"/>
      <c r="RTB18"/>
      <c r="RTC18"/>
      <c r="RTD18"/>
      <c r="RTE18"/>
      <c r="RTF18"/>
      <c r="RTG18"/>
      <c r="RTH18"/>
      <c r="RTI18"/>
      <c r="RTJ18"/>
      <c r="RTK18"/>
      <c r="RTL18"/>
      <c r="RTM18"/>
      <c r="RTN18"/>
      <c r="RTO18"/>
      <c r="RTP18"/>
      <c r="RTQ18"/>
      <c r="RTR18"/>
      <c r="RTS18"/>
      <c r="RTT18"/>
      <c r="RTU18"/>
      <c r="RTV18"/>
      <c r="RTW18"/>
      <c r="RTX18"/>
      <c r="RTY18"/>
      <c r="RTZ18"/>
      <c r="RUA18"/>
      <c r="RUB18"/>
      <c r="RUC18"/>
      <c r="RUD18"/>
      <c r="RUE18"/>
      <c r="RUF18"/>
      <c r="RUG18"/>
      <c r="RUH18"/>
      <c r="RUI18"/>
      <c r="RUJ18"/>
      <c r="RUK18"/>
      <c r="RUL18"/>
      <c r="RUM18"/>
      <c r="RUN18"/>
      <c r="RUO18"/>
      <c r="RUP18"/>
      <c r="RUQ18"/>
      <c r="RUR18"/>
      <c r="RUS18"/>
      <c r="RUT18"/>
      <c r="RUU18"/>
      <c r="RUV18"/>
      <c r="RUW18"/>
      <c r="RUX18"/>
      <c r="RUY18"/>
      <c r="RUZ18"/>
      <c r="RVA18"/>
      <c r="RVB18"/>
      <c r="RVC18"/>
      <c r="RVD18"/>
      <c r="RVE18"/>
      <c r="RVF18"/>
      <c r="RVG18"/>
      <c r="RVH18"/>
      <c r="RVI18"/>
      <c r="RVJ18"/>
      <c r="RVK18"/>
      <c r="RVL18"/>
      <c r="RVM18"/>
      <c r="RVN18"/>
      <c r="RVO18"/>
      <c r="RVP18"/>
      <c r="RVQ18"/>
      <c r="RVR18"/>
      <c r="RVS18"/>
      <c r="RVT18"/>
      <c r="RVU18"/>
      <c r="RVV18"/>
      <c r="RVW18"/>
      <c r="RVX18"/>
      <c r="RVY18"/>
      <c r="RVZ18"/>
      <c r="RWA18"/>
      <c r="RWB18"/>
      <c r="RWC18"/>
      <c r="RWD18"/>
      <c r="RWE18"/>
      <c r="RWF18"/>
      <c r="RWG18"/>
      <c r="RWH18"/>
      <c r="RWI18"/>
      <c r="RWJ18"/>
      <c r="RWK18"/>
      <c r="RWL18"/>
      <c r="RWM18"/>
      <c r="RWN18"/>
      <c r="RWO18"/>
      <c r="RWP18"/>
      <c r="RWQ18"/>
      <c r="RWR18"/>
      <c r="RWS18"/>
      <c r="RWT18"/>
      <c r="RWU18"/>
      <c r="RWV18"/>
      <c r="RWW18"/>
      <c r="RWX18"/>
      <c r="RWY18"/>
      <c r="RWZ18"/>
    </row>
    <row r="19" spans="2:25 5610:12792"/>
    <row r="20" spans="2:25 5610:12792"/>
    <row r="21" spans="2:25 5610:12792">
      <c r="C21" s="29" t="s">
        <v>129</v>
      </c>
      <c r="D21" s="23"/>
      <c r="E21" s="23"/>
      <c r="F21" s="23"/>
      <c r="G21" s="37"/>
      <c r="H21" s="23"/>
      <c r="I21" s="23"/>
    </row>
    <row r="22" spans="2:25 5610:12792" ht="14.25">
      <c r="C22" s="23" t="str">
        <f>C11</f>
        <v>Annual capacity</v>
      </c>
      <c r="D22" s="30" t="s">
        <v>127</v>
      </c>
      <c r="E22" s="30"/>
      <c r="F22" s="32" t="s">
        <v>128</v>
      </c>
      <c r="G22" s="60">
        <v>1</v>
      </c>
      <c r="H22" s="23"/>
      <c r="I22" s="31"/>
    </row>
    <row r="23" spans="2:25 5610:12792"/>
    <row r="24" spans="2:25 5610:12792"/>
    <row r="25" spans="2:25 5610:12792" ht="12.75" customHeight="1">
      <c r="B25" s="68" t="s">
        <v>130</v>
      </c>
      <c r="C25" s="198" t="s">
        <v>131</v>
      </c>
      <c r="D25" s="198"/>
      <c r="E25" s="198"/>
      <c r="F25" s="198"/>
      <c r="G25" s="198"/>
      <c r="H25" s="198"/>
      <c r="I25" s="198"/>
      <c r="J25" s="198"/>
      <c r="K25" s="198"/>
      <c r="L25" s="198"/>
      <c r="M25" s="17"/>
    </row>
    <row r="26" spans="2:25 5610:12792">
      <c r="C26" s="198"/>
      <c r="D26" s="198"/>
      <c r="E26" s="198"/>
      <c r="F26" s="198"/>
      <c r="G26" s="198"/>
      <c r="H26" s="198"/>
      <c r="I26" s="198"/>
      <c r="J26" s="198"/>
      <c r="K26" s="198"/>
      <c r="L26" s="198"/>
      <c r="M26" s="17"/>
    </row>
    <row r="27" spans="2:25 5610:12792"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</row>
    <row r="28" spans="2:25 5610:12792"/>
    <row r="29" spans="2:25 5610:12792"/>
    <row r="30" spans="2:25 5610:12792"/>
    <row r="31" spans="2:25 5610:12792"/>
    <row r="32" spans="2:25 5610:12792"/>
    <row r="33"/>
    <row r="34"/>
  </sheetData>
  <mergeCells count="1">
    <mergeCell ref="C25:L26"/>
  </mergeCell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2D863E41DD9D94FB0F7426FF748C9F6" ma:contentTypeVersion="19" ma:contentTypeDescription="Create a new document." ma:contentTypeScope="" ma:versionID="5b8f4718efa5162e61ff4d2bde24bb67">
  <xsd:schema xmlns:xsd="http://www.w3.org/2001/XMLSchema" xmlns:xs="http://www.w3.org/2001/XMLSchema" xmlns:p="http://schemas.microsoft.com/office/2006/metadata/properties" xmlns:ns2="70934c79-be3e-4e88-b701-0a20347c9cf9" xmlns:ns3="7126c857-53f8-467a-a28b-1870ac7545f8" xmlns:ns4="359a61f1-dd2c-4fe7-b820-37a79529b908" targetNamespace="http://schemas.microsoft.com/office/2006/metadata/properties" ma:root="true" ma:fieldsID="070d941702059585b09b65f5a8e4cfbc" ns2:_="" ns3:_="" ns4:_="">
    <xsd:import namespace="70934c79-be3e-4e88-b701-0a20347c9cf9"/>
    <xsd:import namespace="7126c857-53f8-467a-a28b-1870ac7545f8"/>
    <xsd:import namespace="359a61f1-dd2c-4fe7-b820-37a79529b90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LengthInSeconds" minOccurs="0"/>
                <xsd:element ref="ns2:lcf76f155ced4ddcb4097134ff3c332f" minOccurs="0"/>
                <xsd:element ref="ns4:TaxCatchAll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0934c79-be3e-4e88-b701-0a20347c9cf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9" nillable="true" ma:displayName="Sign-off status" ma:internalName="Sign_x002d_off_x0020_status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6eb765dd-137c-4be0-8525-13afd975b82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4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26c857-53f8-467a-a28b-1870ac7545f8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9a61f1-dd2c-4fe7-b820-37a79529b908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5d8e3123-d061-4297-817c-9db2517736cc}" ma:internalName="TaxCatchAll" ma:showField="CatchAllData" ma:web="359a61f1-dd2c-4fe7-b820-37a79529b90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70934c79-be3e-4e88-b701-0a20347c9cf9" xsi:nil="true"/>
    <TaxCatchAll xmlns="359a61f1-dd2c-4fe7-b820-37a79529b908" xsi:nil="true"/>
    <lcf76f155ced4ddcb4097134ff3c332f xmlns="70934c79-be3e-4e88-b701-0a20347c9cf9">
      <Terms xmlns="http://schemas.microsoft.com/office/infopath/2007/PartnerControls"/>
    </lcf76f155ced4ddcb4097134ff3c332f>
    <SharedWithUsers xmlns="7126c857-53f8-467a-a28b-1870ac7545f8">
      <UserInfo>
        <DisplayName>William Lane</DisplayName>
        <AccountId>2066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CE34F991-8FB8-4AE7-B144-EBF3F76A031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047E78C-71D2-4A00-8CFD-58966701D74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0934c79-be3e-4e88-b701-0a20347c9cf9"/>
    <ds:schemaRef ds:uri="7126c857-53f8-467a-a28b-1870ac7545f8"/>
    <ds:schemaRef ds:uri="359a61f1-dd2c-4fe7-b820-37a79529b90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506670C-13E0-450F-89EF-989A2DCE45A9}">
  <ds:schemaRefs>
    <ds:schemaRef ds:uri="http://schemas.microsoft.com/office/2006/metadata/properties"/>
    <ds:schemaRef ds:uri="http://schemas.microsoft.com/office/infopath/2007/PartnerControls"/>
    <ds:schemaRef ds:uri="70934c79-be3e-4e88-b701-0a20347c9cf9"/>
    <ds:schemaRef ds:uri="359a61f1-dd2c-4fe7-b820-37a79529b908"/>
    <ds:schemaRef ds:uri="7126c857-53f8-467a-a28b-1870ac7545f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Postalised Tariff</vt:lpstr>
      <vt:lpstr>Calc Com &amp; Cap</vt:lpstr>
      <vt:lpstr>Seasonal Factors &amp; Multipliers</vt:lpstr>
      <vt:lpstr>'Calc Com &amp; Cap'!Print_Area</vt:lpstr>
      <vt:lpstr>'Postalised Tariff'!Print_Area</vt:lpstr>
    </vt:vector>
  </TitlesOfParts>
  <Manager/>
  <Company>OFFREG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Ian Davidson</dc:creator>
  <cp:keywords/>
  <dc:description/>
  <cp:lastModifiedBy>Caoimhe Muldoon</cp:lastModifiedBy>
  <cp:revision/>
  <dcterms:created xsi:type="dcterms:W3CDTF">2007-06-26T08:41:07Z</dcterms:created>
  <dcterms:modified xsi:type="dcterms:W3CDTF">2024-06-03T14:08:15Z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0x01010082D863E41DD9D94FB0F7426FF748C9F6</vt:lpwstr>
  </property>
  <property fmtid="{D5CDD505-2E9C-101B-9397-08002B2CF9AE}" pid="3" name="MediaServiceImageTags">
    <vt:lpwstr/>
  </property>
</Properties>
</file>